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25320" yWindow="225" windowWidth="24240" windowHeight="13740"/>
  </bookViews>
  <sheets>
    <sheet name="Кустарники и хвойные в конт." sheetId="7" r:id="rId1"/>
  </sheets>
  <definedNames>
    <definedName name="_xlnm._FilterDatabase" localSheetId="0" hidden="1">'Кустарники и хвойные в конт.'!$A$16:$Q$84</definedName>
    <definedName name="_xlnm.Print_Titles" localSheetId="0">'Кустарники и хвойные в конт.'!$16:$16</definedName>
    <definedName name="_xlnm.Print_Area" localSheetId="0">'Кустарники и хвойные в конт.'!$A$1:$K$84</definedName>
  </definedNames>
  <calcPr calcId="125725"/>
</workbook>
</file>

<file path=xl/calcChain.xml><?xml version="1.0" encoding="utf-8"?>
<calcChain xmlns="http://schemas.openxmlformats.org/spreadsheetml/2006/main">
  <c r="B68" i="7"/>
  <c r="B67"/>
  <c r="B66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C66"/>
  <c r="C64"/>
  <c r="C62"/>
  <c r="C60"/>
  <c r="C46"/>
  <c r="C39"/>
  <c r="C37"/>
  <c r="C36"/>
  <c r="C35"/>
  <c r="C34"/>
  <c r="C31"/>
  <c r="C30"/>
  <c r="C28"/>
  <c r="C22"/>
  <c r="C19"/>
  <c r="B84"/>
  <c r="B83"/>
  <c r="B82"/>
  <c r="B81"/>
  <c r="B80"/>
  <c r="B79"/>
  <c r="B78"/>
  <c r="B77"/>
  <c r="B76"/>
  <c r="B75"/>
  <c r="B74"/>
  <c r="B73"/>
  <c r="B72"/>
  <c r="B71"/>
  <c r="J11" l="1"/>
</calcChain>
</file>

<file path=xl/sharedStrings.xml><?xml version="1.0" encoding="utf-8"?>
<sst xmlns="http://schemas.openxmlformats.org/spreadsheetml/2006/main" count="568" uniqueCount="274">
  <si>
    <t>Новинка</t>
  </si>
  <si>
    <t>Куст раскидистый. Кисти до 40см ! Сначала белого цвета, затем розовеют и доходят до фиолетого-пурпурного</t>
  </si>
  <si>
    <t>Пинк Диамонд</t>
  </si>
  <si>
    <t>Кустарник до 3м высотой. Годовой прирост 30см. Цветёт с июля до сентября.</t>
  </si>
  <si>
    <t>МакКейс Уайт</t>
  </si>
  <si>
    <t>Декоративный кустарник с округлой раскидистой кроной. Цветёт кремово-белыми цветками с июня по октябрь. Зимостойкий.</t>
  </si>
  <si>
    <t>Крона плотная, подушковидная, ветви вертикальные. Цветёт с июня по октябрь белыми цветками. Зимостойкий.</t>
  </si>
  <si>
    <t>Physocarpus opulifolius Dart's Gold</t>
  </si>
  <si>
    <t>Вирджинал</t>
  </si>
  <si>
    <t>Имеет овальные плоды около 3 см длиной и 2,5 см шириной с коричнево-красным румянцем. Очень вкусные, ароматные, можно есть с кожурой. Плоды созревают в начале октября. Начинает плодоношение на 3-4 год.</t>
  </si>
  <si>
    <t>8-10м</t>
  </si>
  <si>
    <t>Мужской тип, опылитель для всех сортов вида Actinidia arguta. Цветёт в июне.</t>
  </si>
  <si>
    <t>Чубушник</t>
  </si>
  <si>
    <t>Чубушник венечный</t>
  </si>
  <si>
    <t>Philadelphus coronarius Aureus</t>
  </si>
  <si>
    <t>Philadelphus Manteau dHermine</t>
  </si>
  <si>
    <t>Philadelphus Minnesota Snowflake</t>
  </si>
  <si>
    <t>Philadelphus Virginal</t>
  </si>
  <si>
    <t>Пузыреплодник калинолистный</t>
  </si>
  <si>
    <t>Physocarpus opulifolius Red Baron</t>
  </si>
  <si>
    <t>Лапчатка кустарниковая</t>
  </si>
  <si>
    <t>Potentilla fruticosa Daydawn</t>
  </si>
  <si>
    <t>Potentilla fruticosa McKays White</t>
  </si>
  <si>
    <t>Potentilla fruticosa New Dawn</t>
  </si>
  <si>
    <t>Potentilla fruticosa Pretty Polly</t>
  </si>
  <si>
    <t>Potentilla fruticosa Tangerine</t>
  </si>
  <si>
    <t>Potentilla fruticosa White Lady</t>
  </si>
  <si>
    <t>Крупный кустарник. Раскидистый. Лист зелёный с белой, перистой каймой. Стебли красные,декоративен в зимнее время.</t>
  </si>
  <si>
    <t>высота взрослого растения, см</t>
  </si>
  <si>
    <t>Крона куполообразная. Шапки цветков сначала зеленоватые, потом белые. Очень крупные. Лист светло-зелёный, широко-эллиптический, осенью желтовато-зелёный</t>
  </si>
  <si>
    <t>Раскидистый кустарник с ажурной кроной. Лист округлый, зелёный, осенью-жёлтый. Обильно цветёт в июне-сентябре кремово-белыми соцветиями, диаметром до 20см!</t>
  </si>
  <si>
    <t>Широкий разветвлённый кустарник. Цветение в июне-сентябре розовыми соцветиями, первоначально-зеленоватыми</t>
  </si>
  <si>
    <t>Крона ажурная. Ежегодный прирост 25см. Соцветия длиной до 30см. Очень оригинальной формы с плодящими и стерильными цветками. Выглядит изящно и воздушно.</t>
  </si>
  <si>
    <t>Ветви прямые, мощные. Кисти свежего, лаймового цвета, позднее-кремово-белые. Цветение в августе-сентябре.</t>
  </si>
  <si>
    <t>Кустарник с прямыми ветвями. Соцветия очень крупные, плотные. Изначально белого цвета, а затем розовеют. Молодая листва желтого цвета, затем зеленеет</t>
  </si>
  <si>
    <t>Клетра ольхолистная</t>
  </si>
  <si>
    <t>Cornus alba Elegantissima</t>
  </si>
  <si>
    <t>Cornus alba Sibirica Variegata</t>
  </si>
  <si>
    <t>Куст с поникающими побегами. Листья тускло-зелёные, цветы белоснежные, цветут до распускания листьев весной.</t>
  </si>
  <si>
    <t>Низкий компактный кустарник с малахитовыми узколанцетными листьями. Окраска соцветий меняется от белой, розовой до лилово-розовой. Цветёт в июле - августе.</t>
  </si>
  <si>
    <t>Код товара</t>
  </si>
  <si>
    <t>60-80</t>
  </si>
  <si>
    <t>60</t>
  </si>
  <si>
    <t>Листопадный кустарник. Обильно и продолжительно цветет длинными колосовидными соцветиями. Зимует с укрытием.</t>
  </si>
  <si>
    <t>240-300</t>
  </si>
  <si>
    <t>Буддлея Давида</t>
  </si>
  <si>
    <t>Buddleja davidii Black Knight</t>
  </si>
  <si>
    <t>Гортензия древовидная</t>
  </si>
  <si>
    <t>Гортензия крупнолистовая</t>
  </si>
  <si>
    <t>Hydrangea macrophylla Gertrud Glahn</t>
  </si>
  <si>
    <t>Hydrangea paniculata Kyushu</t>
  </si>
  <si>
    <t>Hydrangea paniculata Phantom</t>
  </si>
  <si>
    <t>Hydrangea paniculata Pink Diamond</t>
  </si>
  <si>
    <t>Hydrangea paniculata Pink Lady</t>
  </si>
  <si>
    <t>Описание</t>
  </si>
  <si>
    <t>Пинк Леди</t>
  </si>
  <si>
    <t>Арлекин</t>
  </si>
  <si>
    <t>Аннабелле</t>
  </si>
  <si>
    <t>Hydrangea arborescens Annabelle</t>
  </si>
  <si>
    <t>Грандифлора</t>
  </si>
  <si>
    <t>Hydrangea arborescens Grandiflora</t>
  </si>
  <si>
    <t>Гертруда Глан</t>
  </si>
  <si>
    <t>Диамонд Руж</t>
  </si>
  <si>
    <t>Киушу</t>
  </si>
  <si>
    <t>Лаймлайт</t>
  </si>
  <si>
    <t>Фантом</t>
  </si>
  <si>
    <t>Сибирика Вариегата</t>
  </si>
  <si>
    <t>Элегантиссима</t>
  </si>
  <si>
    <t>Дёрен красный</t>
  </si>
  <si>
    <t>Дэйдаун</t>
  </si>
  <si>
    <t>Нью Даун</t>
  </si>
  <si>
    <t>Претти Полли</t>
  </si>
  <si>
    <t>Тангерин</t>
  </si>
  <si>
    <t>Дартс Голд</t>
  </si>
  <si>
    <t>Ред Барон</t>
  </si>
  <si>
    <t>150</t>
  </si>
  <si>
    <t>Спирея пепельная</t>
  </si>
  <si>
    <t>Грефшейм</t>
  </si>
  <si>
    <t>Генпей</t>
  </si>
  <si>
    <t>Голдфлэйм</t>
  </si>
  <si>
    <t>Криспа</t>
  </si>
  <si>
    <t>Литл Принцесс</t>
  </si>
  <si>
    <t>Файрлайт</t>
  </si>
  <si>
    <t>150-200</t>
  </si>
  <si>
    <t>Горностаева мантия</t>
  </si>
  <si>
    <t>Миннесота Сноуфлэйк</t>
  </si>
  <si>
    <t>Ауреус</t>
  </si>
  <si>
    <t>ДЕКОРАТИВНЫЕ ДЕРЕВЬЯ И КУСТАРНИКИ</t>
  </si>
  <si>
    <t>Spiraea cinerea Grefsheim</t>
  </si>
  <si>
    <t>Спирея японская</t>
  </si>
  <si>
    <t>Spiraea japonica Crispa</t>
  </si>
  <si>
    <t>Spiraea japonica Firelight</t>
  </si>
  <si>
    <t>Spiraea japonica Genpei</t>
  </si>
  <si>
    <t>Spiraea japonica Goldflame</t>
  </si>
  <si>
    <t>Spiraea japonica Little Princess</t>
  </si>
  <si>
    <t>Крона густая, плотная, шаровидная. Неприхотливый, листья и стебли опушены. Цветки крупные, кремово-абрикосовые, подрумяненные. Цветёт в июне-июле.</t>
  </si>
  <si>
    <t>Крона плотная с дугообразным ветвлением, листь зелёные, осенью желтеют. Цветки розовые. Цветение с июня по сентябрь</t>
  </si>
  <si>
    <t>Низкий кустарник с раскидистой кроной Лист светло-зелёный.. Окраска палево-тёмно-розовая, цветут с июня по сентябрь.</t>
  </si>
  <si>
    <t>Низкий густой кустарник. Листва зелёная, ажурная.Цветки жёлто-оранжевые. Цветение продолжается с июня по октябрь.</t>
  </si>
  <si>
    <t>Неприхотливый кустарник с листвой оранжево-пурпурного цвета Цветки розовато-белые, собраны в зонтичные соцветия, диаметром до 5см.</t>
  </si>
  <si>
    <t>Hydrangea paniculata Limelight</t>
  </si>
  <si>
    <t>Изящный низкорослый кустарник. Листья причудливо резные, ярко-зелёные. Цветки пышные, розово-лиловые, цветут с июля по сентябрь.</t>
  </si>
  <si>
    <t>Карликовый кустарник, крона густая, сферическая. Цветёт в июне-июле тёмно-розовыми щитками Листва изумрудного цвета</t>
  </si>
  <si>
    <t>компактный кустарник. Молодые листья окрашены в оранжево-красный цвет, позже листья становятся более яркими оранжево-желтыми, а затем бледно-зелеными. Осенью куст становится пламенно-красным. Цветки насыщенно-розовые. Цветение с июня по август.</t>
  </si>
  <si>
    <t>Крона густокустистая. Цветёт в июне-июле белыми махровыми душистыми цветками</t>
  </si>
  <si>
    <t>Высокий, пряморастущий. Цветки махровые, белые, ароматные</t>
  </si>
  <si>
    <t>Кустарник с вертикальными основными побегами, медленнорастущий. Цветёт в июне крупными ароматными цветками, белыми. Листва свелто-зелёная и жёлтая</t>
  </si>
  <si>
    <t>Актинидия аргута</t>
  </si>
  <si>
    <t>Actinidia arguta Issai</t>
  </si>
  <si>
    <t>Декоративная лиана со вкусными плодами (мини киви). Сильнорослая. Годовой прирост 1-2м.Плодоносит на 2-3 год от посадки. Плоды созревают в октябре. Двуполая, самоопыляющаяся</t>
  </si>
  <si>
    <t>120-180</t>
  </si>
  <si>
    <t xml:space="preserve">Кустарник с раскидистой кроной, прирастает ок. 20 см в год. Листья тёмно-зелёные с белой каймой, осенью окрашиваются в красный цвет с белой каймой. Зимой побеги имеют кораллово- красный цвет. </t>
  </si>
  <si>
    <t>Hydrangea paniculata Diamand Rouge</t>
  </si>
  <si>
    <t xml:space="preserve">Красивоцветущий листопадный кустарник. Цветение с июля по сентябрь. </t>
  </si>
  <si>
    <t>Юник</t>
  </si>
  <si>
    <t>Hydrangea paniculata Unique</t>
  </si>
  <si>
    <t>Крупная гортензия. Пряморастущая форма. Обильно цветет кремовыми соцветиями со слегка розовым оттенком.</t>
  </si>
  <si>
    <t xml:space="preserve">Низкий, крепкий кустарник. Цветёт в июне кремово-белыми, густомахровыми цветками с легким запахом. </t>
  </si>
  <si>
    <t>Куст раскидистый, крона густая, полусферическая. Листья разных оттенков жёлтого. С середины июня распускаются белые цветы, собранные в щитки около 5 см в диаметре. Неприхотлив  (P12)</t>
  </si>
  <si>
    <t>Мариан Ред Робин</t>
  </si>
  <si>
    <t>Potentilla fruticosa Marian Red Robin</t>
  </si>
  <si>
    <t xml:space="preserve">Карликовый сорт лапчатки. Крона плотная, округлая. Цветки оранжево-красные, яркие. Цветение продолжительное. </t>
  </si>
  <si>
    <t xml:space="preserve">Компактный полусферический кустарник. Лист молодые красно-оранжевые, при цветении становятся более зелёными с желтизной. Цветки лиловые, собраны в щитки. </t>
  </si>
  <si>
    <t>Cornus alba Elegantissima 1</t>
  </si>
  <si>
    <t>Cornus alba Elegantissima 2</t>
  </si>
  <si>
    <t>Hydrangea paniculata Diamant Rouge 1</t>
  </si>
  <si>
    <t>Hydrangea paniculata Kyushu 1</t>
  </si>
  <si>
    <t>Hydrangea paniculata Kyushu 2</t>
  </si>
  <si>
    <t>Hydrangea paniculata Limelight 1</t>
  </si>
  <si>
    <t>Hydrangea paniculata Limelight 2</t>
  </si>
  <si>
    <t>Hydrangea paniculata Phantom 1</t>
  </si>
  <si>
    <t>Hydrangea paniculata Phantom 2</t>
  </si>
  <si>
    <t>Hydrangea paniculata Pink Diamond 1</t>
  </si>
  <si>
    <t>Hydrangea paniculata Pink Diamond 2</t>
  </si>
  <si>
    <t>Potentilla fruticosa Mc Kay's White</t>
  </si>
  <si>
    <t>Spiraea japonica Firelight 1</t>
  </si>
  <si>
    <t>Spiraea japonica Firelight 2</t>
  </si>
  <si>
    <t>Spiraea japonica Goldflame 1</t>
  </si>
  <si>
    <t>Spiraea japonica Goldflame 2</t>
  </si>
  <si>
    <t>Spiraea japonica Little Princess 1</t>
  </si>
  <si>
    <t>Spiraea japonica Little Princess 2</t>
  </si>
  <si>
    <t>Actinidia arguta Ananasnaya</t>
  </si>
  <si>
    <t>Actinidia arguta</t>
  </si>
  <si>
    <t>Actinidia arguta Weiki (M)</t>
  </si>
  <si>
    <t>ХВОЙНЫЕ РАСТЕНИЯ</t>
  </si>
  <si>
    <t>P9 15-20</t>
  </si>
  <si>
    <t>P9</t>
  </si>
  <si>
    <t>P9 20-25</t>
  </si>
  <si>
    <t>P9 10-15</t>
  </si>
  <si>
    <t>P9 20-30</t>
  </si>
  <si>
    <t>P9 12-15</t>
  </si>
  <si>
    <t>Pinus nigra nigra</t>
  </si>
  <si>
    <t>Thuja occidentalis Aurea Nana</t>
  </si>
  <si>
    <t>Thuja occidentalis Danica</t>
  </si>
  <si>
    <t>Thuja occidentalis Golden Globe</t>
  </si>
  <si>
    <t>Thuja occidentalis Teddy</t>
  </si>
  <si>
    <t>P12</t>
  </si>
  <si>
    <t>Дёрен белый</t>
  </si>
  <si>
    <t>Hydrangea paniculata Diamond Rouge  2</t>
  </si>
  <si>
    <t>Сильвер Доллар</t>
  </si>
  <si>
    <t>Куст красивой формы. Соцветия длиной 20см, белые, с серебристным оттенком, розовеют осенью. Цветение с июля по сентябрь</t>
  </si>
  <si>
    <t>Hydrangea paniculata Silver Dollar 1</t>
  </si>
  <si>
    <t>Hydrangea paniculata Silver Dollar 2</t>
  </si>
  <si>
    <t>Picea pungens Glauca Majestic Blue</t>
  </si>
  <si>
    <t>130</t>
  </si>
  <si>
    <t>Hydrangea paniculata Silver Dollar</t>
  </si>
  <si>
    <t>Physocarpus opulifolius Nugget</t>
  </si>
  <si>
    <t>Компактный кустарник средней высотв. Крона округлая. Листья желтые, летом зеленые, к осени становятся ярко-желтыми. Цветет в июне-июле белыми щитковыми советиями из мелких цветков. Плоды красные. Зимостойкий, неприхотливый, устойчивый к неблагоприятным условиям.</t>
  </si>
  <si>
    <t>100-180</t>
  </si>
  <si>
    <t>Physocarpus opulifolius Nugget 1</t>
  </si>
  <si>
    <t>Physocarpus opulifolius Nugget 2</t>
  </si>
  <si>
    <t>Альбифлора</t>
  </si>
  <si>
    <t>Spiraea japonica Albiflora</t>
  </si>
  <si>
    <t>Карликовый подушковидный кустарник. Высота 60-80см. Листья ярко-зеленые, осенью ярко-желтые, оранжевые. Цветение с июля по август, собранными в зонтики соцветиями.</t>
  </si>
  <si>
    <t>Spiraea japonica Albiflora 1</t>
  </si>
  <si>
    <t>Picea glauca Daisy's White</t>
  </si>
  <si>
    <t>Picea pungens Misty Blue</t>
  </si>
  <si>
    <t>Гортензия метельчатая</t>
  </si>
  <si>
    <t>Еарли Гарри</t>
  </si>
  <si>
    <t>Кремово- белые цветы будут медленно приобретать розово - фиолетовое свечение. Наиболее важными являются раннее цветение "раннего Гарри", первые бутоны уже видны в мае. Стебли пурпурные, молодая листва изумрудная.</t>
  </si>
  <si>
    <t>Hydrangea paniculata Early Harry1</t>
  </si>
  <si>
    <t>Hydrangea paniculata Early Harry2</t>
  </si>
  <si>
    <t>Juniperus media Goldkissen</t>
  </si>
  <si>
    <t>Juniperus squamata Floriant</t>
  </si>
  <si>
    <t>Picea pungens Glauca Super Blue Seedling</t>
  </si>
  <si>
    <t>Thuja occidentalis Green Egg</t>
  </si>
  <si>
    <t>Блэк Найт</t>
  </si>
  <si>
    <t>Граффити</t>
  </si>
  <si>
    <t>Hydrangea paniculata Graffiti</t>
  </si>
  <si>
    <t>невысокий сорт с крупными метелками изначально лаймового цвета, потом становятся белыми, в конце сезона окрашиваются в розовый  цвет.</t>
  </si>
  <si>
    <t>110</t>
  </si>
  <si>
    <t>Hydrangea paniculata Hercules</t>
  </si>
  <si>
    <t>куст высотой 150см с очень прочными побегами. Образует очень крупные до 40см плотные соцветия белого цвета, розовеющие в конце лета.</t>
  </si>
  <si>
    <t>Оранж Стар</t>
  </si>
  <si>
    <t>компактный кустарник высотой 60см, цветет с июня по октябрь оранжевыми цветками с тонкой желтой каймой</t>
  </si>
  <si>
    <t>Potentilla fruticosa Orange Star</t>
  </si>
  <si>
    <t>ПЛОДОВЫЕ КУСТАРНИКИ</t>
  </si>
  <si>
    <t>Наименование на русском</t>
  </si>
  <si>
    <t>Наименование на латинском</t>
  </si>
  <si>
    <t>Цена, ₽ /шт.</t>
  </si>
  <si>
    <t>фото</t>
  </si>
  <si>
    <t>Морозостойкость</t>
  </si>
  <si>
    <t>Вид / культура</t>
  </si>
  <si>
    <t/>
  </si>
  <si>
    <t>Clethra alnifolia Ruby Spice</t>
  </si>
  <si>
    <t>Руби Спайс</t>
  </si>
  <si>
    <t>Tеневыносливый, округлый кустарник, высота 120-180см. Цветение на побегах текущего года в июле-августе длинными 10-15см соцветиями из мелких розовых и душистых цветков. Листья появляются в мае, темно-зеленые, осенью-желтые.</t>
  </si>
  <si>
    <t>Cornus sanguinea Anny's Winter Orange</t>
  </si>
  <si>
    <t>Эннис Винтер Оранж</t>
  </si>
  <si>
    <t>Куст компактный, шириной и высотой 150см. Молодые листья бронзово-зеленого цвета, затем ярко-зеленого, осенью листья становятся желто-оранжевыми. Сорт с наиболее красными побегами зимой</t>
  </si>
  <si>
    <t>Hydrangea paniculata Early Heary</t>
  </si>
  <si>
    <t>Грекулес</t>
  </si>
  <si>
    <t>Philadelphus Manteau d'Hermine</t>
  </si>
  <si>
    <t>Наггет</t>
  </si>
  <si>
    <t>Уайт Леди</t>
  </si>
  <si>
    <t>Нигра</t>
  </si>
  <si>
    <t>Spiraea japonica Country Red</t>
  </si>
  <si>
    <t>Кантри Рэд</t>
  </si>
  <si>
    <t>Густой компактный кустарник. Высота 70 см, ширина 100 см. Крона округлая. Молодая листва с фиолетовым оттенком, летом лист зеленый, осенью красно-оранжевый. Соцветия крупные до 15 см в диаметре, цветение в июле-сентябре яркими лилово-красными цветками.</t>
  </si>
  <si>
    <t>Spiraea japonica Goldmound</t>
  </si>
  <si>
    <t>Голдмаунд</t>
  </si>
  <si>
    <t>Небольшой кустарник высотой 60см, крона округлая. Листва желтая. цветет щитковидными соцветиями розового цвета в июне-июле.</t>
  </si>
  <si>
    <t>Ананасная</t>
  </si>
  <si>
    <t>Иссаи</t>
  </si>
  <si>
    <t>Actinidia arguta Weiki</t>
  </si>
  <si>
    <t>Вейки</t>
  </si>
  <si>
    <t xml:space="preserve">Заказ,шт </t>
  </si>
  <si>
    <t>Можжевельник средний</t>
  </si>
  <si>
    <t>Голд Киссен</t>
  </si>
  <si>
    <t>Можжевельник чешуйчатый</t>
  </si>
  <si>
    <t>Флориант</t>
  </si>
  <si>
    <t>Ель канадская</t>
  </si>
  <si>
    <t>Дейзи Уайт</t>
  </si>
  <si>
    <t>Ель колючая</t>
  </si>
  <si>
    <t>Глаука Маджестик Блю</t>
  </si>
  <si>
    <t>Мисти Блю</t>
  </si>
  <si>
    <t>Глаука Супер Блю Сидлинг</t>
  </si>
  <si>
    <t>Сосна черная</t>
  </si>
  <si>
    <t>Туя западная</t>
  </si>
  <si>
    <t>Ауреа Нана</t>
  </si>
  <si>
    <t>Даника</t>
  </si>
  <si>
    <t>Голден Глобе</t>
  </si>
  <si>
    <t>Грин Эгг</t>
  </si>
  <si>
    <t>Тедди</t>
  </si>
  <si>
    <t>Покупатель:</t>
  </si>
  <si>
    <t>предв.сумма без уч. %</t>
  </si>
  <si>
    <t>Контейнер / ком</t>
  </si>
  <si>
    <t>Ознакомьтесь с условиями заказа на вкладке "ЗАКАЗ-ФОРМА"</t>
  </si>
  <si>
    <t>Hydrangea macrophylla Taube</t>
  </si>
  <si>
    <t>Таубе</t>
  </si>
  <si>
    <t>Hydrangea macrophylla Taube 1</t>
  </si>
  <si>
    <t>Сорт из швейцарской серии "TELLE" ("Тарелка"). Крепкие побеги с крупными темно-зелеными листьями в середине лета покрываются огромными до 22см в диаметре плоскими соцветиями. Их окраска меняется в зависимости от кислотности почвы от ярко-розовой до голубой. Куст широкий 150см, при высоте 100-130см.</t>
  </si>
  <si>
    <t>Hydrangea macrophylla Taube 2</t>
  </si>
  <si>
    <t>Упаковка</t>
  </si>
  <si>
    <t>без уп.</t>
  </si>
  <si>
    <t>туб.</t>
  </si>
  <si>
    <t>новинка</t>
  </si>
  <si>
    <t>Пинк Делайт</t>
  </si>
  <si>
    <t>Buddleja davidii Harlequin</t>
  </si>
  <si>
    <t>Buddleja davidii Harlequin 1</t>
  </si>
  <si>
    <t>Buddleja davidii Harlequin 2</t>
  </si>
  <si>
    <t>Buddleja davidii Pink Delight</t>
  </si>
  <si>
    <t>Hydrangea paniculata Dharuma</t>
  </si>
  <si>
    <t>Дарума</t>
  </si>
  <si>
    <t>Куст с вертикальной, слегка веерообразной кроной. Соцветия состоят преимущественно из фертильных цветков. Редкие крупные стерильные цветки равномерно распределены по конусу соцветия. Цветки кремоввые, постепенно становятся розовыми. Цветение с июля по сентябрь.</t>
  </si>
  <si>
    <t>P9 Liners(P12)</t>
  </si>
  <si>
    <r>
      <t xml:space="preserve">Прайс-лист на саженцы декоративных, плодовых и хвойных растений в контейнерах и с комом из голландских, бельгийских, немецких, польских и других европейских питомников      </t>
    </r>
    <r>
      <rPr>
        <b/>
        <sz val="14"/>
        <color rgb="FFC00000"/>
        <rFont val="Calibri"/>
        <family val="2"/>
        <charset val="204"/>
        <scheme val="minor"/>
      </rPr>
      <t>СЕЗОН ВЕСНА–2021</t>
    </r>
  </si>
  <si>
    <t>Juniperus pfitzeriana Goldkissen</t>
  </si>
  <si>
    <t>Thuja occidentalis Amber Glow</t>
  </si>
  <si>
    <t>Амбер Глоу</t>
  </si>
  <si>
    <t>Thuja occidentalis Europe Gold</t>
  </si>
  <si>
    <t>Европа Голд</t>
  </si>
  <si>
    <t>цены от 02-11-20</t>
  </si>
  <si>
    <t>Просим по всем возникающим вопросам обращаться по тел. 89530353232  или mirsemyanalt@mail.ru   Интернет - каталог  www.мирсемян.рф</t>
  </si>
</sst>
</file>

<file path=xl/styles.xml><?xml version="1.0" encoding="utf-8"?>
<styleSheet xmlns="http://schemas.openxmlformats.org/spreadsheetml/2006/main">
  <numFmts count="5">
    <numFmt numFmtId="165" formatCode="#,##0.00;;;@"/>
    <numFmt numFmtId="166" formatCode="#,##0.00&quot;р.&quot;;\-#,##0.00&quot;р.&quot;;;@"/>
    <numFmt numFmtId="167" formatCode="#,##0.00_ ;[Red]\-#,##0.00\ "/>
    <numFmt numFmtId="168" formatCode="00000_###000_00"/>
    <numFmt numFmtId="170" formatCode="0;\-0;;@"/>
  </numFmts>
  <fonts count="5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color indexed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9"/>
      <color indexed="9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u/>
      <sz val="7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i/>
      <sz val="12"/>
      <color indexed="9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theme="0" tint="-0.14999847407452621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rgb="FF00823B"/>
      <name val="Calibri"/>
      <family val="2"/>
      <charset val="204"/>
      <scheme val="minor"/>
    </font>
    <font>
      <u/>
      <sz val="8"/>
      <color indexed="12"/>
      <name val="Arial Cyr"/>
      <charset val="204"/>
    </font>
    <font>
      <b/>
      <u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9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/>
    <xf numFmtId="0" fontId="19" fillId="28" borderId="13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horizontal="left" vertical="center"/>
    </xf>
    <xf numFmtId="0" fontId="20" fillId="28" borderId="13" xfId="0" applyFont="1" applyFill="1" applyBorder="1" applyAlignment="1">
      <alignment horizontal="center" vertical="center" wrapText="1" shrinkToFit="1"/>
    </xf>
    <xf numFmtId="0" fontId="21" fillId="28" borderId="13" xfId="0" applyFont="1" applyFill="1" applyBorder="1" applyAlignment="1">
      <alignment horizontal="center" vertical="center" wrapText="1"/>
    </xf>
    <xf numFmtId="4" fontId="22" fillId="28" borderId="13" xfId="0" applyNumberFormat="1" applyFont="1" applyFill="1" applyBorder="1" applyAlignment="1">
      <alignment horizontal="center" vertical="center"/>
    </xf>
    <xf numFmtId="0" fontId="24" fillId="26" borderId="0" xfId="0" applyFont="1" applyFill="1"/>
    <xf numFmtId="0" fontId="25" fillId="26" borderId="0" xfId="0" applyFont="1" applyFill="1"/>
    <xf numFmtId="0" fontId="26" fillId="26" borderId="0" xfId="0" applyFont="1" applyFill="1"/>
    <xf numFmtId="0" fontId="25" fillId="0" borderId="0" xfId="0" applyFont="1"/>
    <xf numFmtId="0" fontId="25" fillId="0" borderId="0" xfId="0" applyFont="1" applyAlignment="1">
      <alignment wrapText="1"/>
    </xf>
    <xf numFmtId="0" fontId="28" fillId="26" borderId="0" xfId="0" applyFont="1" applyFill="1" applyAlignment="1">
      <alignment horizontal="left" vertical="top" wrapText="1"/>
    </xf>
    <xf numFmtId="0" fontId="32" fillId="26" borderId="0" xfId="0" applyFont="1" applyFill="1"/>
    <xf numFmtId="166" fontId="26" fillId="24" borderId="0" xfId="0" applyNumberFormat="1" applyFont="1" applyFill="1" applyAlignment="1" applyProtection="1">
      <alignment horizontal="center" vertical="center" wrapText="1"/>
      <protection hidden="1"/>
    </xf>
    <xf numFmtId="0" fontId="23" fillId="26" borderId="0" xfId="0" applyFont="1" applyFill="1" applyAlignment="1" applyProtection="1">
      <alignment vertical="center"/>
      <protection hidden="1"/>
    </xf>
    <xf numFmtId="0" fontId="24" fillId="24" borderId="0" xfId="0" applyFont="1" applyFill="1" applyAlignment="1">
      <alignment horizontal="center" vertical="center" wrapText="1"/>
    </xf>
    <xf numFmtId="0" fontId="33" fillId="26" borderId="0" xfId="0" applyFont="1" applyFill="1" applyAlignment="1" applyProtection="1">
      <alignment vertical="center"/>
      <protection hidden="1"/>
    </xf>
    <xf numFmtId="0" fontId="34" fillId="24" borderId="0" xfId="0" applyFont="1" applyFill="1" applyAlignment="1">
      <alignment horizontal="right" vertical="center" wrapText="1"/>
    </xf>
    <xf numFmtId="0" fontId="25" fillId="26" borderId="0" xfId="0" applyFont="1" applyFill="1" applyAlignment="1">
      <alignment horizontal="left"/>
    </xf>
    <xf numFmtId="0" fontId="33" fillId="26" borderId="0" xfId="0" applyFont="1" applyFill="1"/>
    <xf numFmtId="0" fontId="24" fillId="26" borderId="0" xfId="0" applyFont="1" applyFill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 applyProtection="1">
      <alignment horizontal="center" vertical="center" wrapText="1"/>
      <protection locked="0"/>
    </xf>
    <xf numFmtId="0" fontId="37" fillId="27" borderId="14" xfId="0" applyFont="1" applyFill="1" applyBorder="1" applyAlignment="1" applyProtection="1">
      <alignment horizontal="center" vertical="center" wrapText="1"/>
      <protection locked="0"/>
    </xf>
    <xf numFmtId="0" fontId="38" fillId="27" borderId="14" xfId="0" applyFont="1" applyFill="1" applyBorder="1" applyAlignment="1">
      <alignment horizontal="center" vertical="center"/>
    </xf>
    <xf numFmtId="165" fontId="40" fillId="0" borderId="14" xfId="28" applyNumberFormat="1" applyFont="1" applyFill="1" applyBorder="1" applyAlignment="1" applyProtection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167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5" fillId="27" borderId="11" xfId="0" applyFont="1" applyFill="1" applyBorder="1" applyAlignment="1">
      <alignment horizontal="center" vertical="center"/>
    </xf>
    <xf numFmtId="168" fontId="33" fillId="0" borderId="11" xfId="0" applyNumberFormat="1" applyFont="1" applyBorder="1" applyAlignment="1">
      <alignment horizontal="left" vertical="center"/>
    </xf>
    <xf numFmtId="168" fontId="33" fillId="0" borderId="11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left" vertical="center"/>
    </xf>
    <xf numFmtId="0" fontId="38" fillId="25" borderId="13" xfId="0" applyFont="1" applyFill="1" applyBorder="1" applyAlignment="1">
      <alignment horizontal="center" vertical="center" wrapText="1" shrinkToFit="1"/>
    </xf>
    <xf numFmtId="0" fontId="38" fillId="25" borderId="13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65" fontId="40" fillId="26" borderId="13" xfId="28" applyNumberFormat="1" applyFont="1" applyFill="1" applyBorder="1" applyAlignment="1" applyProtection="1">
      <alignment horizontal="center" vertical="center"/>
    </xf>
    <xf numFmtId="0" fontId="38" fillId="26" borderId="12" xfId="0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 vertical="center" wrapText="1"/>
    </xf>
    <xf numFmtId="0" fontId="42" fillId="26" borderId="12" xfId="0" applyFont="1" applyFill="1" applyBorder="1" applyAlignment="1">
      <alignment vertical="center" wrapText="1"/>
    </xf>
    <xf numFmtId="0" fontId="43" fillId="26" borderId="12" xfId="0" applyFont="1" applyFill="1" applyBorder="1" applyAlignment="1">
      <alignment horizontal="left" vertical="center" wrapText="1"/>
    </xf>
    <xf numFmtId="0" fontId="30" fillId="26" borderId="12" xfId="0" applyFont="1" applyFill="1" applyBorder="1" applyAlignment="1">
      <alignment horizontal="center" vertical="center" wrapText="1"/>
    </xf>
    <xf numFmtId="167" fontId="44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26" borderId="12" xfId="0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center" vertical="center"/>
    </xf>
    <xf numFmtId="168" fontId="33" fillId="26" borderId="12" xfId="0" applyNumberFormat="1" applyFont="1" applyFill="1" applyBorder="1" applyAlignment="1">
      <alignment horizontal="left" vertical="center"/>
    </xf>
    <xf numFmtId="0" fontId="46" fillId="26" borderId="12" xfId="0" applyFont="1" applyFill="1" applyBorder="1" applyAlignment="1">
      <alignment vertical="center" wrapText="1"/>
    </xf>
    <xf numFmtId="0" fontId="47" fillId="26" borderId="12" xfId="0" applyFont="1" applyFill="1" applyBorder="1" applyAlignment="1">
      <alignment horizontal="center" vertical="center" wrapText="1"/>
    </xf>
    <xf numFmtId="49" fontId="47" fillId="26" borderId="12" xfId="0" applyNumberFormat="1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right" vertical="center"/>
    </xf>
    <xf numFmtId="0" fontId="49" fillId="26" borderId="0" xfId="0" applyFont="1" applyFill="1" applyAlignment="1">
      <alignment horizontal="center" vertical="center"/>
    </xf>
    <xf numFmtId="0" fontId="50" fillId="26" borderId="0" xfId="0" applyFont="1" applyFill="1"/>
    <xf numFmtId="0" fontId="51" fillId="26" borderId="0" xfId="0" applyFont="1" applyFill="1"/>
    <xf numFmtId="165" fontId="52" fillId="0" borderId="14" xfId="28" applyNumberFormat="1" applyFont="1" applyFill="1" applyBorder="1" applyAlignment="1" applyProtection="1">
      <alignment horizontal="center" vertical="center"/>
    </xf>
    <xf numFmtId="0" fontId="28" fillId="26" borderId="0" xfId="0" applyFont="1" applyFill="1" applyAlignment="1">
      <alignment horizontal="left" vertical="top" wrapText="1"/>
    </xf>
    <xf numFmtId="0" fontId="31" fillId="0" borderId="0" xfId="0" applyFont="1" applyBorder="1" applyAlignment="1">
      <alignment horizontal="center" vertical="center" wrapText="1"/>
    </xf>
    <xf numFmtId="0" fontId="53" fillId="24" borderId="0" xfId="0" applyFont="1" applyFill="1" applyAlignment="1">
      <alignment horizontal="center" vertical="center" wrapText="1"/>
    </xf>
    <xf numFmtId="1" fontId="27" fillId="24" borderId="21" xfId="0" applyNumberFormat="1" applyFont="1" applyFill="1" applyBorder="1" applyAlignment="1">
      <alignment horizontal="center" vertical="center" wrapText="1"/>
    </xf>
    <xf numFmtId="1" fontId="27" fillId="24" borderId="13" xfId="0" applyNumberFormat="1" applyFont="1" applyFill="1" applyBorder="1" applyAlignment="1">
      <alignment horizontal="center" vertical="center" wrapText="1"/>
    </xf>
    <xf numFmtId="1" fontId="27" fillId="24" borderId="22" xfId="0" applyNumberFormat="1" applyFont="1" applyFill="1" applyBorder="1" applyAlignment="1">
      <alignment horizontal="center" vertical="center" wrapText="1"/>
    </xf>
    <xf numFmtId="170" fontId="30" fillId="26" borderId="16" xfId="0" applyNumberFormat="1" applyFont="1" applyFill="1" applyBorder="1" applyAlignment="1">
      <alignment horizontal="center" vertical="center" shrinkToFit="1"/>
    </xf>
    <xf numFmtId="170" fontId="30" fillId="26" borderId="15" xfId="0" applyNumberFormat="1" applyFont="1" applyFill="1" applyBorder="1" applyAlignment="1">
      <alignment horizontal="center" vertical="center" shrinkToFit="1"/>
    </xf>
    <xf numFmtId="170" fontId="30" fillId="26" borderId="17" xfId="0" applyNumberFormat="1" applyFont="1" applyFill="1" applyBorder="1" applyAlignment="1">
      <alignment horizontal="center" vertical="center" shrinkToFit="1"/>
    </xf>
    <xf numFmtId="170" fontId="30" fillId="26" borderId="18" xfId="0" applyNumberFormat="1" applyFont="1" applyFill="1" applyBorder="1" applyAlignment="1">
      <alignment horizontal="center" vertical="center" shrinkToFit="1"/>
    </xf>
    <xf numFmtId="170" fontId="30" fillId="26" borderId="0" xfId="0" applyNumberFormat="1" applyFont="1" applyFill="1" applyBorder="1" applyAlignment="1">
      <alignment horizontal="center" vertical="center" shrinkToFit="1"/>
    </xf>
    <xf numFmtId="170" fontId="30" fillId="26" borderId="19" xfId="0" applyNumberFormat="1" applyFont="1" applyFill="1" applyBorder="1" applyAlignment="1">
      <alignment horizontal="center" vertical="center" shrinkToFit="1"/>
    </xf>
    <xf numFmtId="170" fontId="30" fillId="26" borderId="10" xfId="0" applyNumberFormat="1" applyFont="1" applyFill="1" applyBorder="1" applyAlignment="1">
      <alignment horizontal="center" vertical="center" shrinkToFit="1"/>
    </xf>
    <xf numFmtId="170" fontId="30" fillId="26" borderId="12" xfId="0" applyNumberFormat="1" applyFont="1" applyFill="1" applyBorder="1" applyAlignment="1">
      <alignment horizontal="center" vertical="center" shrinkToFit="1"/>
    </xf>
    <xf numFmtId="170" fontId="30" fillId="26" borderId="20" xfId="0" applyNumberFormat="1" applyFont="1" applyFill="1" applyBorder="1" applyAlignment="1">
      <alignment horizontal="center" vertical="center" shrinkToFit="1"/>
    </xf>
    <xf numFmtId="166" fontId="26" fillId="29" borderId="16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15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17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18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0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19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10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12" xfId="0" applyNumberFormat="1" applyFont="1" applyFill="1" applyBorder="1" applyAlignment="1" applyProtection="1">
      <alignment horizontal="center" vertical="center" wrapText="1"/>
      <protection hidden="1"/>
    </xf>
    <xf numFmtId="166" fontId="26" fillId="29" borderId="20" xfId="0" applyNumberFormat="1" applyFont="1" applyFill="1" applyBorder="1" applyAlignment="1" applyProtection="1">
      <alignment horizontal="center" vertical="center" wrapText="1"/>
      <protection hidden="1"/>
    </xf>
    <xf numFmtId="170" fontId="26" fillId="29" borderId="14" xfId="0" applyNumberFormat="1" applyFont="1" applyFill="1" applyBorder="1" applyAlignment="1">
      <alignment horizontal="center" vertical="center" wrapText="1"/>
    </xf>
    <xf numFmtId="0" fontId="54" fillId="26" borderId="0" xfId="0" applyFont="1" applyFill="1"/>
    <xf numFmtId="0" fontId="55" fillId="26" borderId="0" xfId="0" applyFont="1" applyFill="1"/>
    <xf numFmtId="0" fontId="56" fillId="26" borderId="0" xfId="0" applyFont="1" applyFill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4">
    <dxf>
      <font>
        <color rgb="FFC00000"/>
      </font>
    </dxf>
    <dxf>
      <font>
        <b/>
        <i val="0"/>
        <color rgb="FFFF0000"/>
      </font>
      <fill>
        <patternFill patternType="solid">
          <bgColor rgb="FFFFFF99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00823B"/>
      <color rgb="FFFAFFE5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-0.499984740745262"/>
    <pageSetUpPr fitToPage="1"/>
  </sheetPr>
  <dimension ref="A1:Q84"/>
  <sheetViews>
    <sheetView tabSelected="1" view="pageBreakPreview" zoomScaleSheetLayoutView="100" workbookViewId="0">
      <selection activeCell="B18" sqref="B18"/>
    </sheetView>
  </sheetViews>
  <sheetFormatPr defaultRowHeight="12.75"/>
  <cols>
    <col min="1" max="1" width="2.7109375" style="9" customWidth="1"/>
    <col min="2" max="2" width="7.42578125" style="9" customWidth="1"/>
    <col min="3" max="3" width="6.140625" style="9" customWidth="1"/>
    <col min="4" max="4" width="7.7109375" style="9" customWidth="1"/>
    <col min="5" max="5" width="45" style="9" customWidth="1"/>
    <col min="6" max="6" width="21.140625" style="9" customWidth="1"/>
    <col min="7" max="7" width="23" style="9" customWidth="1"/>
    <col min="8" max="8" width="8.5703125" style="9" customWidth="1"/>
    <col min="9" max="9" width="6.85546875" style="9" customWidth="1"/>
    <col min="10" max="10" width="9.42578125" style="9" customWidth="1"/>
    <col min="11" max="11" width="16.85546875" style="9" customWidth="1"/>
    <col min="12" max="12" width="7.42578125" style="9" customWidth="1"/>
    <col min="13" max="13" width="8" style="9" hidden="1" customWidth="1"/>
    <col min="14" max="14" width="6.5703125" style="9" hidden="1" customWidth="1"/>
    <col min="15" max="15" width="26.42578125" style="9" customWidth="1"/>
    <col min="16" max="16" width="2.7109375" style="9" customWidth="1"/>
    <col min="17" max="17" width="3.140625" style="9" customWidth="1"/>
    <col min="18" max="16384" width="9.140625" style="9"/>
  </cols>
  <sheetData>
    <row r="1" spans="1:17" ht="12.95" customHeight="1">
      <c r="A1" s="6"/>
      <c r="B1" s="7"/>
      <c r="C1" s="7"/>
      <c r="D1" s="7"/>
      <c r="E1" s="8"/>
      <c r="F1" s="7"/>
      <c r="G1" s="7"/>
      <c r="H1" s="65" t="s">
        <v>244</v>
      </c>
      <c r="I1" s="66"/>
      <c r="J1" s="66"/>
      <c r="K1" s="67"/>
      <c r="O1" s="10"/>
    </row>
    <row r="2" spans="1:17" ht="12.4" customHeight="1">
      <c r="A2" s="6"/>
      <c r="B2" s="62" t="s">
        <v>266</v>
      </c>
      <c r="C2" s="62"/>
      <c r="D2" s="62"/>
      <c r="E2" s="62"/>
      <c r="F2" s="62"/>
      <c r="G2" s="62"/>
      <c r="H2" s="68"/>
      <c r="I2" s="69"/>
      <c r="J2" s="69"/>
      <c r="K2" s="70"/>
      <c r="O2" s="10"/>
    </row>
    <row r="3" spans="1:17" ht="12.4" customHeight="1">
      <c r="A3" s="6"/>
      <c r="B3" s="62"/>
      <c r="C3" s="62"/>
      <c r="D3" s="62"/>
      <c r="E3" s="62"/>
      <c r="F3" s="62"/>
      <c r="G3" s="62"/>
      <c r="H3" s="71"/>
      <c r="I3" s="72"/>
      <c r="J3" s="72"/>
      <c r="K3" s="73"/>
      <c r="O3" s="10"/>
    </row>
    <row r="4" spans="1:17" ht="6.4" customHeight="1">
      <c r="A4" s="6"/>
      <c r="B4" s="62"/>
      <c r="C4" s="62"/>
      <c r="D4" s="62"/>
      <c r="E4" s="62"/>
      <c r="F4" s="62"/>
      <c r="G4" s="62"/>
      <c r="H4" s="74"/>
      <c r="I4" s="75"/>
      <c r="J4" s="75"/>
      <c r="K4" s="76"/>
      <c r="O4" s="10"/>
    </row>
    <row r="5" spans="1:17" ht="28.5" customHeight="1">
      <c r="A5" s="6"/>
      <c r="B5" s="62"/>
      <c r="C5" s="62"/>
      <c r="D5" s="62"/>
      <c r="E5" s="62"/>
      <c r="F5" s="62"/>
      <c r="G5" s="62"/>
      <c r="H5" s="7"/>
      <c r="I5" s="7"/>
      <c r="J5" s="7"/>
      <c r="K5" s="7"/>
      <c r="O5" s="10"/>
    </row>
    <row r="6" spans="1:17" ht="8.25" customHeight="1">
      <c r="A6" s="6"/>
      <c r="B6" s="11"/>
      <c r="C6" s="11"/>
      <c r="D6" s="11"/>
      <c r="E6" s="11"/>
      <c r="F6" s="11"/>
      <c r="G6" s="11"/>
      <c r="H6" s="63" t="s">
        <v>245</v>
      </c>
      <c r="I6" s="63"/>
      <c r="J6" s="63"/>
      <c r="K6" s="63"/>
      <c r="O6" s="10"/>
    </row>
    <row r="7" spans="1:17" ht="13.5" customHeight="1">
      <c r="A7" s="6"/>
      <c r="B7" s="60"/>
      <c r="C7" s="7"/>
      <c r="D7" s="7"/>
      <c r="E7" s="7"/>
      <c r="F7" s="7"/>
      <c r="G7" s="7"/>
      <c r="H7" s="77"/>
      <c r="I7" s="78"/>
      <c r="J7" s="78"/>
      <c r="K7" s="79"/>
      <c r="O7" s="10"/>
    </row>
    <row r="8" spans="1:17" ht="15.75" customHeight="1">
      <c r="A8" s="6"/>
      <c r="B8" s="59"/>
      <c r="C8" s="7"/>
      <c r="D8" s="7"/>
      <c r="E8" s="7"/>
      <c r="F8" s="7"/>
      <c r="G8" s="7"/>
      <c r="H8" s="80"/>
      <c r="I8" s="81"/>
      <c r="J8" s="81"/>
      <c r="K8" s="82"/>
      <c r="O8" s="18" t="s">
        <v>247</v>
      </c>
    </row>
    <row r="9" spans="1:17" ht="3.75" customHeight="1">
      <c r="A9" s="6"/>
      <c r="B9" s="12"/>
      <c r="C9" s="7"/>
      <c r="D9" s="7"/>
      <c r="E9" s="7"/>
      <c r="F9" s="7"/>
      <c r="G9" s="7"/>
      <c r="H9" s="83"/>
      <c r="I9" s="84"/>
      <c r="J9" s="84"/>
      <c r="K9" s="85"/>
      <c r="O9" s="10"/>
    </row>
    <row r="10" spans="1:17" ht="15" customHeight="1">
      <c r="A10" s="6"/>
      <c r="B10" s="7"/>
      <c r="C10" s="7"/>
      <c r="D10" s="7"/>
      <c r="E10" s="7"/>
      <c r="F10" s="7"/>
      <c r="G10" s="7"/>
      <c r="H10" s="13"/>
      <c r="I10" s="13"/>
      <c r="J10" s="13"/>
      <c r="K10" s="13"/>
      <c r="O10" s="10"/>
    </row>
    <row r="11" spans="1:17" ht="11.85" customHeight="1">
      <c r="A11" s="6"/>
      <c r="B11" s="14"/>
      <c r="C11" s="7"/>
      <c r="D11" s="7"/>
      <c r="E11" s="7"/>
      <c r="F11" s="7"/>
      <c r="G11" s="7"/>
      <c r="H11" s="15"/>
      <c r="I11" s="15"/>
      <c r="J11" s="86" t="str">
        <f>SUM(K18:K84)&amp;" шт."</f>
        <v>0 шт.</v>
      </c>
      <c r="K11" s="86"/>
      <c r="O11" s="10"/>
    </row>
    <row r="12" spans="1:17" ht="17.25" customHeight="1">
      <c r="A12" s="6"/>
      <c r="B12" s="16"/>
      <c r="C12" s="7"/>
      <c r="D12" s="7"/>
      <c r="E12" s="8"/>
      <c r="F12" s="7"/>
      <c r="G12" s="7"/>
      <c r="H12" s="17"/>
      <c r="I12" s="17"/>
      <c r="J12" s="86"/>
      <c r="K12" s="86"/>
    </row>
    <row r="13" spans="1:17" ht="2.25" customHeight="1">
      <c r="A13" s="6"/>
      <c r="C13" s="7"/>
      <c r="D13" s="7"/>
      <c r="E13" s="8"/>
      <c r="F13" s="7"/>
      <c r="G13" s="7"/>
      <c r="H13" s="17"/>
      <c r="I13" s="17"/>
      <c r="J13" s="17"/>
      <c r="K13" s="17"/>
      <c r="O13" s="10"/>
    </row>
    <row r="14" spans="1:17" ht="13.15" customHeight="1">
      <c r="A14" s="6"/>
      <c r="B14" s="16"/>
      <c r="C14" s="7"/>
      <c r="D14" s="7"/>
      <c r="E14" s="8"/>
      <c r="F14" s="7"/>
      <c r="G14" s="7"/>
      <c r="H14" s="64" t="s">
        <v>272</v>
      </c>
      <c r="I14" s="64"/>
      <c r="J14" s="64"/>
      <c r="K14" s="64"/>
      <c r="O14" s="10"/>
    </row>
    <row r="15" spans="1:17" ht="16.899999999999999" customHeight="1">
      <c r="A15" s="6"/>
      <c r="B15" s="87" t="s">
        <v>273</v>
      </c>
      <c r="C15" s="88"/>
      <c r="D15" s="88"/>
      <c r="E15" s="89"/>
      <c r="F15" s="88"/>
      <c r="G15" s="88"/>
      <c r="H15" s="19"/>
      <c r="I15" s="19"/>
      <c r="J15" s="7"/>
      <c r="K15" s="7"/>
      <c r="O15" s="10"/>
    </row>
    <row r="16" spans="1:17" ht="53.25" customHeight="1">
      <c r="A16" s="20"/>
      <c r="B16" s="21" t="s">
        <v>200</v>
      </c>
      <c r="C16" s="21" t="s">
        <v>200</v>
      </c>
      <c r="D16" s="22" t="s">
        <v>40</v>
      </c>
      <c r="E16" s="22" t="s">
        <v>198</v>
      </c>
      <c r="F16" s="22" t="s">
        <v>202</v>
      </c>
      <c r="G16" s="22" t="s">
        <v>197</v>
      </c>
      <c r="H16" s="22" t="s">
        <v>246</v>
      </c>
      <c r="I16" s="22" t="s">
        <v>253</v>
      </c>
      <c r="J16" s="22" t="s">
        <v>199</v>
      </c>
      <c r="K16" s="22" t="s">
        <v>226</v>
      </c>
      <c r="L16" s="23" t="s">
        <v>0</v>
      </c>
      <c r="M16" s="24"/>
      <c r="N16" s="24"/>
      <c r="O16" s="22" t="s">
        <v>54</v>
      </c>
      <c r="P16" s="23" t="s">
        <v>28</v>
      </c>
      <c r="Q16" s="23" t="s">
        <v>201</v>
      </c>
    </row>
    <row r="17" spans="1:17" ht="15.75">
      <c r="A17" s="58">
        <v>1</v>
      </c>
      <c r="B17" s="38"/>
      <c r="C17" s="38"/>
      <c r="D17" s="38"/>
      <c r="E17" s="39" t="s">
        <v>87</v>
      </c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45">
      <c r="A18" s="58">
        <v>91</v>
      </c>
      <c r="B18" s="25" t="str">
        <f>HYPERLINK("http://www.gardenbulbs.ru/images/Bushes_CL/thumbnails/"&amp;M18&amp;".jpg","фото")</f>
        <v>фото</v>
      </c>
      <c r="C18" s="25"/>
      <c r="D18" s="26">
        <v>4813</v>
      </c>
      <c r="E18" s="27" t="s">
        <v>46</v>
      </c>
      <c r="F18" s="28" t="s">
        <v>45</v>
      </c>
      <c r="G18" s="29" t="s">
        <v>186</v>
      </c>
      <c r="H18" s="30" t="s">
        <v>146</v>
      </c>
      <c r="I18" s="30" t="s">
        <v>255</v>
      </c>
      <c r="J18" s="31">
        <v>300</v>
      </c>
      <c r="K18" s="32"/>
      <c r="L18" s="43" t="s">
        <v>203</v>
      </c>
      <c r="M18" s="33" t="s">
        <v>46</v>
      </c>
      <c r="N18" s="34" t="s">
        <v>203</v>
      </c>
      <c r="O18" s="35" t="s">
        <v>43</v>
      </c>
      <c r="P18" s="36">
        <v>300</v>
      </c>
      <c r="Q18" s="37">
        <v>-26</v>
      </c>
    </row>
    <row r="19" spans="1:17" ht="48">
      <c r="A19" s="58">
        <v>96</v>
      </c>
      <c r="B19" s="25" t="str">
        <f>HYPERLINK("http://www.gardenbulbs.ru/images/Bushes_CL/thumbnails/"&amp;M19&amp;".jpg","фото")</f>
        <v>фото</v>
      </c>
      <c r="C19" s="25" t="str">
        <f>HYPERLINK("http://www.gardenbulbs.ru/images/Bushes_CL/thumbnails/"&amp;N19&amp;".jpg","фото")</f>
        <v>фото</v>
      </c>
      <c r="D19" s="26">
        <v>7212</v>
      </c>
      <c r="E19" s="27" t="s">
        <v>258</v>
      </c>
      <c r="F19" s="28" t="s">
        <v>45</v>
      </c>
      <c r="G19" s="29" t="s">
        <v>56</v>
      </c>
      <c r="H19" s="30" t="s">
        <v>156</v>
      </c>
      <c r="I19" s="30" t="s">
        <v>254</v>
      </c>
      <c r="J19" s="31">
        <v>270.3</v>
      </c>
      <c r="K19" s="32"/>
      <c r="L19" s="43" t="s">
        <v>203</v>
      </c>
      <c r="M19" s="33" t="s">
        <v>259</v>
      </c>
      <c r="N19" s="34" t="s">
        <v>260</v>
      </c>
      <c r="O19" s="35" t="s">
        <v>43</v>
      </c>
      <c r="P19" s="36" t="s">
        <v>83</v>
      </c>
      <c r="Q19" s="37">
        <v>-26</v>
      </c>
    </row>
    <row r="20" spans="1:17" ht="45">
      <c r="A20" s="58">
        <v>98</v>
      </c>
      <c r="B20" s="25" t="str">
        <f>HYPERLINK("http://www.gardenbulbs.ru/images/Bushes_CL/thumbnails/"&amp;M20&amp;".jpg","фото")</f>
        <v>фото</v>
      </c>
      <c r="C20" s="25"/>
      <c r="D20" s="26">
        <v>4816</v>
      </c>
      <c r="E20" s="27" t="s">
        <v>261</v>
      </c>
      <c r="F20" s="28" t="s">
        <v>45</v>
      </c>
      <c r="G20" s="29" t="s">
        <v>257</v>
      </c>
      <c r="H20" s="30" t="s">
        <v>146</v>
      </c>
      <c r="I20" s="30" t="s">
        <v>255</v>
      </c>
      <c r="J20" s="31">
        <v>258.10000000000002</v>
      </c>
      <c r="K20" s="32"/>
      <c r="L20" s="43" t="s">
        <v>203</v>
      </c>
      <c r="M20" s="33" t="s">
        <v>261</v>
      </c>
      <c r="N20" s="34" t="s">
        <v>203</v>
      </c>
      <c r="O20" s="35" t="s">
        <v>43</v>
      </c>
      <c r="P20" s="36">
        <v>300</v>
      </c>
      <c r="Q20" s="37">
        <v>-26</v>
      </c>
    </row>
    <row r="21" spans="1:17" ht="90">
      <c r="A21" s="58">
        <v>106</v>
      </c>
      <c r="B21" s="25" t="str">
        <f>HYPERLINK("http://www.gardenbulbs.ru/images/Bushes_CL/thumbnails/"&amp;M21&amp;".jpg","фото")</f>
        <v>фото</v>
      </c>
      <c r="C21" s="25"/>
      <c r="D21" s="26">
        <v>14667</v>
      </c>
      <c r="E21" s="27" t="s">
        <v>204</v>
      </c>
      <c r="F21" s="28" t="s">
        <v>35</v>
      </c>
      <c r="G21" s="29" t="s">
        <v>205</v>
      </c>
      <c r="H21" s="30" t="s">
        <v>146</v>
      </c>
      <c r="I21" s="30" t="s">
        <v>255</v>
      </c>
      <c r="J21" s="31">
        <v>291.10000000000002</v>
      </c>
      <c r="K21" s="32"/>
      <c r="L21" s="43" t="s">
        <v>256</v>
      </c>
      <c r="M21" s="33" t="s">
        <v>204</v>
      </c>
      <c r="N21" s="34" t="s">
        <v>203</v>
      </c>
      <c r="O21" s="35" t="s">
        <v>206</v>
      </c>
      <c r="P21" s="36" t="s">
        <v>110</v>
      </c>
      <c r="Q21" s="37">
        <v>-34</v>
      </c>
    </row>
    <row r="22" spans="1:17" ht="56.25">
      <c r="A22" s="58">
        <v>109</v>
      </c>
      <c r="B22" s="25" t="str">
        <f>HYPERLINK("http://www.gardenbulbs.ru/images/Bushes_CL/thumbnails/"&amp;M22&amp;".jpg","фото")</f>
        <v>фото</v>
      </c>
      <c r="C22" s="25" t="str">
        <f>HYPERLINK("http://www.gardenbulbs.ru/images/Bushes_CL/thumbnails/"&amp;N22&amp;".jpg","фото")</f>
        <v>фото</v>
      </c>
      <c r="D22" s="26">
        <v>4826</v>
      </c>
      <c r="E22" s="27" t="s">
        <v>36</v>
      </c>
      <c r="F22" s="28" t="s">
        <v>157</v>
      </c>
      <c r="G22" s="29" t="s">
        <v>67</v>
      </c>
      <c r="H22" s="30" t="s">
        <v>147</v>
      </c>
      <c r="I22" s="30" t="s">
        <v>255</v>
      </c>
      <c r="J22" s="31">
        <v>290.2</v>
      </c>
      <c r="K22" s="32"/>
      <c r="L22" s="43" t="s">
        <v>203</v>
      </c>
      <c r="M22" s="33" t="s">
        <v>123</v>
      </c>
      <c r="N22" s="34" t="s">
        <v>124</v>
      </c>
      <c r="O22" s="35" t="s">
        <v>27</v>
      </c>
      <c r="P22" s="36">
        <v>200</v>
      </c>
      <c r="Q22" s="37">
        <v>-40</v>
      </c>
    </row>
    <row r="23" spans="1:17" ht="67.5">
      <c r="A23" s="58">
        <v>111</v>
      </c>
      <c r="B23" s="25" t="str">
        <f>HYPERLINK("http://www.gardenbulbs.ru/images/Bushes_CL/thumbnails/"&amp;M23&amp;".jpg","фото")</f>
        <v>фото</v>
      </c>
      <c r="C23" s="25"/>
      <c r="D23" s="26">
        <v>4830</v>
      </c>
      <c r="E23" s="27" t="s">
        <v>37</v>
      </c>
      <c r="F23" s="28" t="s">
        <v>157</v>
      </c>
      <c r="G23" s="29" t="s">
        <v>66</v>
      </c>
      <c r="H23" s="30" t="s">
        <v>147</v>
      </c>
      <c r="I23" s="30" t="s">
        <v>255</v>
      </c>
      <c r="J23" s="31">
        <v>290.2</v>
      </c>
      <c r="K23" s="32"/>
      <c r="L23" s="43" t="s">
        <v>203</v>
      </c>
      <c r="M23" s="33" t="s">
        <v>37</v>
      </c>
      <c r="N23" s="34" t="s">
        <v>203</v>
      </c>
      <c r="O23" s="35" t="s">
        <v>111</v>
      </c>
      <c r="P23" s="36">
        <v>160</v>
      </c>
      <c r="Q23" s="37">
        <v>-40</v>
      </c>
    </row>
    <row r="24" spans="1:17" ht="78.75">
      <c r="A24" s="58">
        <v>113</v>
      </c>
      <c r="B24" s="25" t="str">
        <f>HYPERLINK("http://www.gardenbulbs.ru/images/Bushes_CL/thumbnails/"&amp;M24&amp;".jpg","фото")</f>
        <v>фото</v>
      </c>
      <c r="C24" s="25"/>
      <c r="D24" s="26">
        <v>14671</v>
      </c>
      <c r="E24" s="27" t="s">
        <v>207</v>
      </c>
      <c r="F24" s="28" t="s">
        <v>68</v>
      </c>
      <c r="G24" s="29" t="s">
        <v>208</v>
      </c>
      <c r="H24" s="30" t="s">
        <v>145</v>
      </c>
      <c r="I24" s="30" t="s">
        <v>255</v>
      </c>
      <c r="J24" s="31">
        <v>285.5</v>
      </c>
      <c r="K24" s="32"/>
      <c r="L24" s="43" t="s">
        <v>256</v>
      </c>
      <c r="M24" s="33" t="s">
        <v>207</v>
      </c>
      <c r="N24" s="34" t="s">
        <v>203</v>
      </c>
      <c r="O24" s="35" t="s">
        <v>209</v>
      </c>
      <c r="P24" s="36" t="s">
        <v>75</v>
      </c>
      <c r="Q24" s="37">
        <v>-34</v>
      </c>
    </row>
    <row r="25" spans="1:17" ht="67.5">
      <c r="A25" s="58">
        <v>155</v>
      </c>
      <c r="B25" s="25" t="str">
        <f>HYPERLINK("http://www.gardenbulbs.ru/images/Bushes_CL/thumbnails/"&amp;M25&amp;".jpg","фото")</f>
        <v>фото</v>
      </c>
      <c r="C25" s="25"/>
      <c r="D25" s="26">
        <v>4863</v>
      </c>
      <c r="E25" s="27" t="s">
        <v>58</v>
      </c>
      <c r="F25" s="28" t="s">
        <v>47</v>
      </c>
      <c r="G25" s="29" t="s">
        <v>57</v>
      </c>
      <c r="H25" s="30" t="s">
        <v>150</v>
      </c>
      <c r="I25" s="30" t="s">
        <v>255</v>
      </c>
      <c r="J25" s="31">
        <v>313.60000000000002</v>
      </c>
      <c r="K25" s="32"/>
      <c r="L25" s="43" t="s">
        <v>203</v>
      </c>
      <c r="M25" s="33" t="s">
        <v>58</v>
      </c>
      <c r="N25" s="34" t="s">
        <v>203</v>
      </c>
      <c r="O25" s="35" t="s">
        <v>29</v>
      </c>
      <c r="P25" s="36">
        <v>130</v>
      </c>
      <c r="Q25" s="37">
        <v>-30</v>
      </c>
    </row>
    <row r="26" spans="1:17" ht="56.25">
      <c r="A26" s="58">
        <v>163</v>
      </c>
      <c r="B26" s="25" t="str">
        <f>HYPERLINK("http://www.gardenbulbs.ru/images/Bushes_CL/thumbnails/"&amp;M26&amp;".jpg","фото")</f>
        <v>фото</v>
      </c>
      <c r="C26" s="25"/>
      <c r="D26" s="26">
        <v>4864</v>
      </c>
      <c r="E26" s="27" t="s">
        <v>60</v>
      </c>
      <c r="F26" s="28" t="s">
        <v>47</v>
      </c>
      <c r="G26" s="29" t="s">
        <v>59</v>
      </c>
      <c r="H26" s="30" t="s">
        <v>146</v>
      </c>
      <c r="I26" s="30" t="s">
        <v>255</v>
      </c>
      <c r="J26" s="31">
        <v>302.3</v>
      </c>
      <c r="K26" s="32"/>
      <c r="L26" s="43" t="s">
        <v>203</v>
      </c>
      <c r="M26" s="33" t="s">
        <v>60</v>
      </c>
      <c r="N26" s="34" t="s">
        <v>203</v>
      </c>
      <c r="O26" s="35" t="s">
        <v>30</v>
      </c>
      <c r="P26" s="36">
        <v>200</v>
      </c>
      <c r="Q26" s="37">
        <v>-30</v>
      </c>
    </row>
    <row r="27" spans="1:17" ht="45">
      <c r="A27" s="58">
        <v>184</v>
      </c>
      <c r="B27" s="25" t="str">
        <f>HYPERLINK("http://www.gardenbulbs.ru/images/Bushes_CL/thumbnails/"&amp;M27&amp;".jpg","фото")</f>
        <v>фото</v>
      </c>
      <c r="C27" s="25"/>
      <c r="D27" s="26">
        <v>4873</v>
      </c>
      <c r="E27" s="27" t="s">
        <v>49</v>
      </c>
      <c r="F27" s="28" t="s">
        <v>48</v>
      </c>
      <c r="G27" s="29" t="s">
        <v>61</v>
      </c>
      <c r="H27" s="30" t="s">
        <v>146</v>
      </c>
      <c r="I27" s="30" t="s">
        <v>254</v>
      </c>
      <c r="J27" s="31">
        <v>251.1</v>
      </c>
      <c r="K27" s="32"/>
      <c r="L27" s="43" t="s">
        <v>203</v>
      </c>
      <c r="M27" s="33" t="s">
        <v>49</v>
      </c>
      <c r="N27" s="34" t="s">
        <v>203</v>
      </c>
      <c r="O27" s="35" t="s">
        <v>31</v>
      </c>
      <c r="P27" s="36">
        <v>100</v>
      </c>
      <c r="Q27" s="37">
        <v>-20</v>
      </c>
    </row>
    <row r="28" spans="1:17" ht="112.5">
      <c r="A28" s="58">
        <v>212</v>
      </c>
      <c r="B28" s="25" t="str">
        <f>HYPERLINK("http://www.gardenbulbs.ru/images/Bushes_CL/thumbnails/"&amp;M28&amp;".jpg","фото")</f>
        <v>фото</v>
      </c>
      <c r="C28" s="25" t="str">
        <f>HYPERLINK("http://www.gardenbulbs.ru/images/Bushes_CL/thumbnails/"&amp;N28&amp;".jpg","фото")</f>
        <v>фото</v>
      </c>
      <c r="D28" s="26">
        <v>10183</v>
      </c>
      <c r="E28" s="27" t="s">
        <v>248</v>
      </c>
      <c r="F28" s="28" t="s">
        <v>48</v>
      </c>
      <c r="G28" s="29" t="s">
        <v>249</v>
      </c>
      <c r="H28" s="30" t="s">
        <v>146</v>
      </c>
      <c r="I28" s="30" t="s">
        <v>254</v>
      </c>
      <c r="J28" s="31">
        <v>270.39999999999998</v>
      </c>
      <c r="K28" s="32"/>
      <c r="L28" s="43" t="s">
        <v>203</v>
      </c>
      <c r="M28" s="33" t="s">
        <v>250</v>
      </c>
      <c r="N28" s="34" t="s">
        <v>252</v>
      </c>
      <c r="O28" s="35" t="s">
        <v>251</v>
      </c>
      <c r="P28" s="36" t="s">
        <v>164</v>
      </c>
      <c r="Q28" s="37">
        <v>-24</v>
      </c>
    </row>
    <row r="29" spans="1:17" ht="101.25">
      <c r="A29" s="58">
        <v>225</v>
      </c>
      <c r="B29" s="25" t="str">
        <f>HYPERLINK("http://www.gardenbulbs.ru/images/Bushes_CL/thumbnails/"&amp;M29&amp;".jpg","фото")</f>
        <v>фото</v>
      </c>
      <c r="C29" s="25"/>
      <c r="D29" s="26">
        <v>5569</v>
      </c>
      <c r="E29" s="27" t="s">
        <v>262</v>
      </c>
      <c r="F29" s="28" t="s">
        <v>177</v>
      </c>
      <c r="G29" s="29" t="s">
        <v>263</v>
      </c>
      <c r="H29" s="30" t="s">
        <v>145</v>
      </c>
      <c r="I29" s="30" t="s">
        <v>255</v>
      </c>
      <c r="J29" s="31">
        <v>276.2</v>
      </c>
      <c r="K29" s="32"/>
      <c r="L29" s="43" t="s">
        <v>203</v>
      </c>
      <c r="M29" s="33" t="s">
        <v>262</v>
      </c>
      <c r="N29" s="34" t="s">
        <v>203</v>
      </c>
      <c r="O29" s="35" t="s">
        <v>264</v>
      </c>
      <c r="P29" s="36">
        <v>150</v>
      </c>
      <c r="Q29" s="37">
        <v>-30</v>
      </c>
    </row>
    <row r="30" spans="1:17" ht="45">
      <c r="A30" s="58">
        <v>226</v>
      </c>
      <c r="B30" s="25" t="str">
        <f>HYPERLINK("http://www.gardenbulbs.ru/images/Bushes_CL/thumbnails/"&amp;M30&amp;".jpg","фото")</f>
        <v>фото</v>
      </c>
      <c r="C30" s="25" t="str">
        <f>HYPERLINK("http://www.gardenbulbs.ru/images/Bushes_CL/thumbnails/"&amp;N30&amp;".jpg","фото")</f>
        <v>фото</v>
      </c>
      <c r="D30" s="26">
        <v>4883</v>
      </c>
      <c r="E30" s="27" t="s">
        <v>112</v>
      </c>
      <c r="F30" s="28" t="s">
        <v>177</v>
      </c>
      <c r="G30" s="29" t="s">
        <v>62</v>
      </c>
      <c r="H30" s="30" t="s">
        <v>145</v>
      </c>
      <c r="I30" s="30" t="s">
        <v>255</v>
      </c>
      <c r="J30" s="31">
        <v>423.9</v>
      </c>
      <c r="K30" s="32"/>
      <c r="L30" s="43" t="s">
        <v>203</v>
      </c>
      <c r="M30" s="33" t="s">
        <v>125</v>
      </c>
      <c r="N30" s="34" t="s">
        <v>158</v>
      </c>
      <c r="O30" s="35" t="s">
        <v>1</v>
      </c>
      <c r="P30" s="36">
        <v>150</v>
      </c>
      <c r="Q30" s="37">
        <v>-34</v>
      </c>
    </row>
    <row r="31" spans="1:17" ht="90">
      <c r="A31" s="58">
        <v>230</v>
      </c>
      <c r="B31" s="25" t="str">
        <f>HYPERLINK("http://www.gardenbulbs.ru/images/Bushes_CL/thumbnails/"&amp;M31&amp;".jpg","фото")</f>
        <v>фото</v>
      </c>
      <c r="C31" s="25" t="str">
        <f>HYPERLINK("http://www.gardenbulbs.ru/images/Bushes_CL/thumbnails/"&amp;N31&amp;".jpg","фото")</f>
        <v>фото</v>
      </c>
      <c r="D31" s="26">
        <v>10911</v>
      </c>
      <c r="E31" s="27" t="s">
        <v>210</v>
      </c>
      <c r="F31" s="28" t="s">
        <v>177</v>
      </c>
      <c r="G31" s="29" t="s">
        <v>178</v>
      </c>
      <c r="H31" s="30" t="s">
        <v>146</v>
      </c>
      <c r="I31" s="30" t="s">
        <v>254</v>
      </c>
      <c r="J31" s="31">
        <v>526.29999999999995</v>
      </c>
      <c r="K31" s="32"/>
      <c r="L31" s="43" t="s">
        <v>203</v>
      </c>
      <c r="M31" s="33" t="s">
        <v>180</v>
      </c>
      <c r="N31" s="34" t="s">
        <v>181</v>
      </c>
      <c r="O31" s="35" t="s">
        <v>179</v>
      </c>
      <c r="P31" s="36">
        <v>150</v>
      </c>
      <c r="Q31" s="37">
        <v>-34</v>
      </c>
    </row>
    <row r="32" spans="1:17" ht="56.25">
      <c r="A32" s="58">
        <v>235</v>
      </c>
      <c r="B32" s="25" t="str">
        <f>HYPERLINK("http://www.gardenbulbs.ru/images/Bushes_CL/thumbnails/"&amp;M32&amp;".jpg","фото")</f>
        <v>фото</v>
      </c>
      <c r="C32" s="25"/>
      <c r="D32" s="26">
        <v>14311</v>
      </c>
      <c r="E32" s="27" t="s">
        <v>188</v>
      </c>
      <c r="F32" s="28" t="s">
        <v>177</v>
      </c>
      <c r="G32" s="29" t="s">
        <v>187</v>
      </c>
      <c r="H32" s="30" t="s">
        <v>146</v>
      </c>
      <c r="I32" s="30" t="s">
        <v>255</v>
      </c>
      <c r="J32" s="31">
        <v>448.4</v>
      </c>
      <c r="K32" s="32"/>
      <c r="L32" s="43" t="s">
        <v>203</v>
      </c>
      <c r="M32" s="33" t="s">
        <v>188</v>
      </c>
      <c r="N32" s="34" t="s">
        <v>203</v>
      </c>
      <c r="O32" s="35" t="s">
        <v>189</v>
      </c>
      <c r="P32" s="36" t="s">
        <v>190</v>
      </c>
      <c r="Q32" s="37">
        <v>-30</v>
      </c>
    </row>
    <row r="33" spans="1:17" ht="56.25">
      <c r="A33" s="58">
        <v>240</v>
      </c>
      <c r="B33" s="25" t="str">
        <f>HYPERLINK("http://www.gardenbulbs.ru/images/Bushes_CL/thumbnails/"&amp;M33&amp;".jpg","фото")</f>
        <v>фото</v>
      </c>
      <c r="C33" s="25"/>
      <c r="D33" s="26">
        <v>14689</v>
      </c>
      <c r="E33" s="27" t="s">
        <v>191</v>
      </c>
      <c r="F33" s="28" t="s">
        <v>177</v>
      </c>
      <c r="G33" s="29" t="s">
        <v>211</v>
      </c>
      <c r="H33" s="30" t="s">
        <v>265</v>
      </c>
      <c r="I33" s="30" t="s">
        <v>254</v>
      </c>
      <c r="J33" s="31">
        <v>454.9</v>
      </c>
      <c r="K33" s="32"/>
      <c r="L33" s="43"/>
      <c r="M33" s="33" t="s">
        <v>191</v>
      </c>
      <c r="N33" s="34" t="s">
        <v>203</v>
      </c>
      <c r="O33" s="35" t="s">
        <v>192</v>
      </c>
      <c r="P33" s="36" t="s">
        <v>75</v>
      </c>
      <c r="Q33" s="37">
        <v>-30</v>
      </c>
    </row>
    <row r="34" spans="1:17" ht="67.5">
      <c r="A34" s="58">
        <v>242</v>
      </c>
      <c r="B34" s="25" t="str">
        <f>HYPERLINK("http://www.gardenbulbs.ru/images/Bushes_CL/thumbnails/"&amp;M34&amp;".jpg","фото")</f>
        <v>фото</v>
      </c>
      <c r="C34" s="25" t="str">
        <f>HYPERLINK("http://www.gardenbulbs.ru/images/Bushes_CL/thumbnails/"&amp;N34&amp;".jpg","фото")</f>
        <v>фото</v>
      </c>
      <c r="D34" s="26">
        <v>4885</v>
      </c>
      <c r="E34" s="27" t="s">
        <v>50</v>
      </c>
      <c r="F34" s="28" t="s">
        <v>177</v>
      </c>
      <c r="G34" s="29" t="s">
        <v>63</v>
      </c>
      <c r="H34" s="30" t="s">
        <v>146</v>
      </c>
      <c r="I34" s="30" t="s">
        <v>255</v>
      </c>
      <c r="J34" s="31">
        <v>286.10000000000002</v>
      </c>
      <c r="K34" s="32"/>
      <c r="L34" s="43" t="s">
        <v>203</v>
      </c>
      <c r="M34" s="33" t="s">
        <v>126</v>
      </c>
      <c r="N34" s="34" t="s">
        <v>127</v>
      </c>
      <c r="O34" s="35" t="s">
        <v>32</v>
      </c>
      <c r="P34" s="36">
        <v>300</v>
      </c>
      <c r="Q34" s="37">
        <v>-29</v>
      </c>
    </row>
    <row r="35" spans="1:17" ht="45">
      <c r="A35" s="58">
        <v>243</v>
      </c>
      <c r="B35" s="25" t="str">
        <f>HYPERLINK("http://www.gardenbulbs.ru/images/Bushes_CL/thumbnails/"&amp;M35&amp;".jpg","фото")</f>
        <v>фото</v>
      </c>
      <c r="C35" s="25" t="str">
        <f>HYPERLINK("http://www.gardenbulbs.ru/images/Bushes_CL/thumbnails/"&amp;N35&amp;".jpg","фото")</f>
        <v>фото</v>
      </c>
      <c r="D35" s="26">
        <v>4886</v>
      </c>
      <c r="E35" s="27" t="s">
        <v>100</v>
      </c>
      <c r="F35" s="28" t="s">
        <v>177</v>
      </c>
      <c r="G35" s="29" t="s">
        <v>64</v>
      </c>
      <c r="H35" s="30" t="s">
        <v>147</v>
      </c>
      <c r="I35" s="30" t="s">
        <v>255</v>
      </c>
      <c r="J35" s="31">
        <v>387</v>
      </c>
      <c r="K35" s="32"/>
      <c r="L35" s="43" t="s">
        <v>203</v>
      </c>
      <c r="M35" s="33" t="s">
        <v>128</v>
      </c>
      <c r="N35" s="34" t="s">
        <v>129</v>
      </c>
      <c r="O35" s="35" t="s">
        <v>33</v>
      </c>
      <c r="P35" s="36">
        <v>200</v>
      </c>
      <c r="Q35" s="37">
        <v>-30</v>
      </c>
    </row>
    <row r="36" spans="1:17" ht="56.25">
      <c r="A36" s="58">
        <v>265</v>
      </c>
      <c r="B36" s="25" t="str">
        <f>HYPERLINK("http://www.gardenbulbs.ru/images/Bushes_CL/thumbnails/"&amp;M36&amp;".jpg","фото")</f>
        <v>фото</v>
      </c>
      <c r="C36" s="25" t="str">
        <f>HYPERLINK("http://www.gardenbulbs.ru/images/Bushes_CL/thumbnails/"&amp;N36&amp;".jpg","фото")</f>
        <v>фото</v>
      </c>
      <c r="D36" s="26">
        <v>4890</v>
      </c>
      <c r="E36" s="27" t="s">
        <v>51</v>
      </c>
      <c r="F36" s="28" t="s">
        <v>177</v>
      </c>
      <c r="G36" s="29" t="s">
        <v>65</v>
      </c>
      <c r="H36" s="30" t="s">
        <v>146</v>
      </c>
      <c r="I36" s="30" t="s">
        <v>255</v>
      </c>
      <c r="J36" s="31">
        <v>263.89999999999998</v>
      </c>
      <c r="K36" s="32"/>
      <c r="L36" s="43" t="s">
        <v>203</v>
      </c>
      <c r="M36" s="33" t="s">
        <v>130</v>
      </c>
      <c r="N36" s="34" t="s">
        <v>131</v>
      </c>
      <c r="O36" s="35" t="s">
        <v>34</v>
      </c>
      <c r="P36" s="36">
        <v>150</v>
      </c>
      <c r="Q36" s="37">
        <v>-30</v>
      </c>
    </row>
    <row r="37" spans="1:17" ht="33.75">
      <c r="A37" s="58">
        <v>269</v>
      </c>
      <c r="B37" s="25" t="str">
        <f>HYPERLINK("http://www.gardenbulbs.ru/images/Bushes_CL/thumbnails/"&amp;M37&amp;".jpg","фото")</f>
        <v>фото</v>
      </c>
      <c r="C37" s="25" t="str">
        <f>HYPERLINK("http://www.gardenbulbs.ru/images/Bushes_CL/thumbnails/"&amp;N37&amp;".jpg","фото")</f>
        <v>фото</v>
      </c>
      <c r="D37" s="26">
        <v>7261</v>
      </c>
      <c r="E37" s="27" t="s">
        <v>52</v>
      </c>
      <c r="F37" s="28" t="s">
        <v>177</v>
      </c>
      <c r="G37" s="29" t="s">
        <v>2</v>
      </c>
      <c r="H37" s="30" t="s">
        <v>146</v>
      </c>
      <c r="I37" s="30" t="s">
        <v>255</v>
      </c>
      <c r="J37" s="31">
        <v>276.3</v>
      </c>
      <c r="K37" s="32"/>
      <c r="L37" s="43" t="s">
        <v>203</v>
      </c>
      <c r="M37" s="33" t="s">
        <v>132</v>
      </c>
      <c r="N37" s="34" t="s">
        <v>133</v>
      </c>
      <c r="O37" s="35" t="s">
        <v>113</v>
      </c>
      <c r="P37" s="36">
        <v>200</v>
      </c>
      <c r="Q37" s="37">
        <v>-30</v>
      </c>
    </row>
    <row r="38" spans="1:17" ht="33.75">
      <c r="A38" s="58">
        <v>270</v>
      </c>
      <c r="B38" s="25" t="str">
        <f>HYPERLINK("http://www.gardenbulbs.ru/images/Bushes_CL/thumbnails/"&amp;M38&amp;".jpg","фото")</f>
        <v>фото</v>
      </c>
      <c r="C38" s="25"/>
      <c r="D38" s="26">
        <v>7262</v>
      </c>
      <c r="E38" s="27" t="s">
        <v>53</v>
      </c>
      <c r="F38" s="28" t="s">
        <v>177</v>
      </c>
      <c r="G38" s="29" t="s">
        <v>55</v>
      </c>
      <c r="H38" s="30" t="s">
        <v>146</v>
      </c>
      <c r="I38" s="30" t="s">
        <v>255</v>
      </c>
      <c r="J38" s="31">
        <v>263.89999999999998</v>
      </c>
      <c r="K38" s="32"/>
      <c r="L38" s="43" t="s">
        <v>203</v>
      </c>
      <c r="M38" s="33" t="s">
        <v>53</v>
      </c>
      <c r="N38" s="34" t="s">
        <v>203</v>
      </c>
      <c r="O38" s="35" t="s">
        <v>3</v>
      </c>
      <c r="P38" s="36">
        <v>300</v>
      </c>
      <c r="Q38" s="37">
        <v>-30</v>
      </c>
    </row>
    <row r="39" spans="1:17" ht="56.25">
      <c r="A39" s="58">
        <v>279</v>
      </c>
      <c r="B39" s="25" t="str">
        <f>HYPERLINK("http://www.gardenbulbs.ru/images/Bushes_CL/thumbnails/"&amp;M39&amp;".jpg","фото")</f>
        <v>фото</v>
      </c>
      <c r="C39" s="25" t="str">
        <f>HYPERLINK("http://www.gardenbulbs.ru/images/Bushes_CL/thumbnails/"&amp;N39&amp;".jpg","фото")</f>
        <v>фото</v>
      </c>
      <c r="D39" s="26">
        <v>7302</v>
      </c>
      <c r="E39" s="27" t="s">
        <v>165</v>
      </c>
      <c r="F39" s="28" t="s">
        <v>177</v>
      </c>
      <c r="G39" s="29" t="s">
        <v>159</v>
      </c>
      <c r="H39" s="30" t="s">
        <v>146</v>
      </c>
      <c r="I39" s="30" t="s">
        <v>255</v>
      </c>
      <c r="J39" s="31">
        <v>288.60000000000002</v>
      </c>
      <c r="K39" s="32"/>
      <c r="L39" s="43" t="s">
        <v>203</v>
      </c>
      <c r="M39" s="33" t="s">
        <v>161</v>
      </c>
      <c r="N39" s="34" t="s">
        <v>162</v>
      </c>
      <c r="O39" s="35" t="s">
        <v>160</v>
      </c>
      <c r="P39" s="36">
        <v>250</v>
      </c>
      <c r="Q39" s="37">
        <v>-30</v>
      </c>
    </row>
    <row r="40" spans="1:17" ht="48">
      <c r="A40" s="58">
        <v>288</v>
      </c>
      <c r="B40" s="25" t="str">
        <f>HYPERLINK("http://www.gardenbulbs.ru/images/Bushes_CL/thumbnails/"&amp;M40&amp;".jpg","фото")</f>
        <v>фото</v>
      </c>
      <c r="C40" s="25"/>
      <c r="D40" s="26">
        <v>5514</v>
      </c>
      <c r="E40" s="27" t="s">
        <v>115</v>
      </c>
      <c r="F40" s="28" t="s">
        <v>177</v>
      </c>
      <c r="G40" s="29" t="s">
        <v>114</v>
      </c>
      <c r="H40" s="30" t="s">
        <v>145</v>
      </c>
      <c r="I40" s="30" t="s">
        <v>255</v>
      </c>
      <c r="J40" s="31">
        <v>263.89999999999998</v>
      </c>
      <c r="K40" s="32"/>
      <c r="L40" s="43" t="s">
        <v>203</v>
      </c>
      <c r="M40" s="33" t="s">
        <v>115</v>
      </c>
      <c r="N40" s="34" t="s">
        <v>203</v>
      </c>
      <c r="O40" s="35" t="s">
        <v>116</v>
      </c>
      <c r="P40" s="36" t="s">
        <v>44</v>
      </c>
      <c r="Q40" s="37">
        <v>-40</v>
      </c>
    </row>
    <row r="41" spans="1:17" ht="67.5">
      <c r="A41" s="58">
        <v>331</v>
      </c>
      <c r="B41" s="25" t="str">
        <f>HYPERLINK("http://www.gardenbulbs.ru/images/Bushes_CL/thumbnails/"&amp;M41&amp;".jpg","фото")</f>
        <v>фото</v>
      </c>
      <c r="C41" s="25"/>
      <c r="D41" s="26">
        <v>4906</v>
      </c>
      <c r="E41" s="27" t="s">
        <v>14</v>
      </c>
      <c r="F41" s="28" t="s">
        <v>13</v>
      </c>
      <c r="G41" s="29" t="s">
        <v>86</v>
      </c>
      <c r="H41" s="30" t="s">
        <v>146</v>
      </c>
      <c r="I41" s="30" t="s">
        <v>255</v>
      </c>
      <c r="J41" s="31">
        <v>266.39999999999998</v>
      </c>
      <c r="K41" s="32"/>
      <c r="L41" s="43" t="s">
        <v>203</v>
      </c>
      <c r="M41" s="33" t="s">
        <v>14</v>
      </c>
      <c r="N41" s="34" t="s">
        <v>203</v>
      </c>
      <c r="O41" s="35" t="s">
        <v>106</v>
      </c>
      <c r="P41" s="36">
        <v>200</v>
      </c>
      <c r="Q41" s="37">
        <v>-34</v>
      </c>
    </row>
    <row r="42" spans="1:17" ht="45">
      <c r="A42" s="58">
        <v>332</v>
      </c>
      <c r="B42" s="25" t="str">
        <f>HYPERLINK("http://www.gardenbulbs.ru/images/Bushes_CL/thumbnails/"&amp;M42&amp;".jpg","фото")</f>
        <v>фото</v>
      </c>
      <c r="C42" s="25"/>
      <c r="D42" s="26">
        <v>4907</v>
      </c>
      <c r="E42" s="27" t="s">
        <v>212</v>
      </c>
      <c r="F42" s="28" t="s">
        <v>12</v>
      </c>
      <c r="G42" s="29" t="s">
        <v>84</v>
      </c>
      <c r="H42" s="30" t="s">
        <v>145</v>
      </c>
      <c r="I42" s="30" t="s">
        <v>255</v>
      </c>
      <c r="J42" s="31">
        <v>266.39999999999998</v>
      </c>
      <c r="K42" s="32"/>
      <c r="L42" s="43" t="s">
        <v>203</v>
      </c>
      <c r="M42" s="33" t="s">
        <v>15</v>
      </c>
      <c r="N42" s="34" t="s">
        <v>203</v>
      </c>
      <c r="O42" s="35" t="s">
        <v>117</v>
      </c>
      <c r="P42" s="36">
        <v>100</v>
      </c>
      <c r="Q42" s="37">
        <v>-34</v>
      </c>
    </row>
    <row r="43" spans="1:17" ht="33.75">
      <c r="A43" s="58">
        <v>333</v>
      </c>
      <c r="B43" s="25" t="str">
        <f>HYPERLINK("http://www.gardenbulbs.ru/images/Bushes_CL/thumbnails/"&amp;M43&amp;".jpg","фото")</f>
        <v>фото</v>
      </c>
      <c r="C43" s="25"/>
      <c r="D43" s="26">
        <v>4908</v>
      </c>
      <c r="E43" s="27" t="s">
        <v>16</v>
      </c>
      <c r="F43" s="28" t="s">
        <v>12</v>
      </c>
      <c r="G43" s="29" t="s">
        <v>85</v>
      </c>
      <c r="H43" s="30" t="s">
        <v>145</v>
      </c>
      <c r="I43" s="30" t="s">
        <v>255</v>
      </c>
      <c r="J43" s="31">
        <v>263.89999999999998</v>
      </c>
      <c r="K43" s="32"/>
      <c r="L43" s="43" t="s">
        <v>203</v>
      </c>
      <c r="M43" s="33" t="s">
        <v>16</v>
      </c>
      <c r="N43" s="34" t="s">
        <v>203</v>
      </c>
      <c r="O43" s="35" t="s">
        <v>104</v>
      </c>
      <c r="P43" s="36">
        <v>150</v>
      </c>
      <c r="Q43" s="37">
        <v>-34</v>
      </c>
    </row>
    <row r="44" spans="1:17" ht="22.5">
      <c r="A44" s="58">
        <v>338</v>
      </c>
      <c r="B44" s="25" t="str">
        <f>HYPERLINK("http://www.gardenbulbs.ru/images/Bushes_CL/thumbnails/"&amp;M44&amp;".jpg","фото")</f>
        <v>фото</v>
      </c>
      <c r="C44" s="25"/>
      <c r="D44" s="26">
        <v>4910</v>
      </c>
      <c r="E44" s="27" t="s">
        <v>17</v>
      </c>
      <c r="F44" s="28" t="s">
        <v>12</v>
      </c>
      <c r="G44" s="29" t="s">
        <v>8</v>
      </c>
      <c r="H44" s="30" t="s">
        <v>146</v>
      </c>
      <c r="I44" s="30" t="s">
        <v>255</v>
      </c>
      <c r="J44" s="31">
        <v>276.3</v>
      </c>
      <c r="K44" s="32"/>
      <c r="L44" s="43" t="s">
        <v>203</v>
      </c>
      <c r="M44" s="33" t="s">
        <v>17</v>
      </c>
      <c r="N44" s="34" t="s">
        <v>203</v>
      </c>
      <c r="O44" s="35" t="s">
        <v>105</v>
      </c>
      <c r="P44" s="36">
        <v>200</v>
      </c>
      <c r="Q44" s="37">
        <v>-34</v>
      </c>
    </row>
    <row r="45" spans="1:17" ht="67.5">
      <c r="A45" s="58">
        <v>341</v>
      </c>
      <c r="B45" s="25" t="str">
        <f>HYPERLINK("http://www.gardenbulbs.ru/images/Bushes_CL/thumbnails/"&amp;M45&amp;".jpg","фото")</f>
        <v>фото</v>
      </c>
      <c r="C45" s="25"/>
      <c r="D45" s="26">
        <v>4911</v>
      </c>
      <c r="E45" s="27" t="s">
        <v>7</v>
      </c>
      <c r="F45" s="28" t="s">
        <v>18</v>
      </c>
      <c r="G45" s="29" t="s">
        <v>73</v>
      </c>
      <c r="H45" s="30" t="s">
        <v>147</v>
      </c>
      <c r="I45" s="30" t="s">
        <v>255</v>
      </c>
      <c r="J45" s="31">
        <v>276.3</v>
      </c>
      <c r="K45" s="32"/>
      <c r="L45" s="43" t="s">
        <v>203</v>
      </c>
      <c r="M45" s="33" t="s">
        <v>7</v>
      </c>
      <c r="N45" s="34" t="s">
        <v>203</v>
      </c>
      <c r="O45" s="35" t="s">
        <v>118</v>
      </c>
      <c r="P45" s="36">
        <v>150</v>
      </c>
      <c r="Q45" s="37">
        <v>-34</v>
      </c>
    </row>
    <row r="46" spans="1:17" ht="101.25">
      <c r="A46" s="58">
        <v>348</v>
      </c>
      <c r="B46" s="25" t="str">
        <f>HYPERLINK("http://www.gardenbulbs.ru/images/Bushes_CL/thumbnails/"&amp;M46&amp;".jpg","фото")</f>
        <v>фото</v>
      </c>
      <c r="C46" s="25" t="str">
        <f>HYPERLINK("http://www.gardenbulbs.ru/images/Bushes_CL/thumbnails/"&amp;N46&amp;".jpg","фото")</f>
        <v>фото</v>
      </c>
      <c r="D46" s="26">
        <v>10198</v>
      </c>
      <c r="E46" s="27" t="s">
        <v>166</v>
      </c>
      <c r="F46" s="28" t="s">
        <v>18</v>
      </c>
      <c r="G46" s="29" t="s">
        <v>213</v>
      </c>
      <c r="H46" s="30" t="s">
        <v>146</v>
      </c>
      <c r="I46" s="30" t="s">
        <v>255</v>
      </c>
      <c r="J46" s="31">
        <v>276.3</v>
      </c>
      <c r="K46" s="32"/>
      <c r="L46" s="43" t="s">
        <v>203</v>
      </c>
      <c r="M46" s="33" t="s">
        <v>169</v>
      </c>
      <c r="N46" s="34" t="s">
        <v>170</v>
      </c>
      <c r="O46" s="35" t="s">
        <v>167</v>
      </c>
      <c r="P46" s="36" t="s">
        <v>168</v>
      </c>
      <c r="Q46" s="37">
        <v>-34</v>
      </c>
    </row>
    <row r="47" spans="1:17" ht="56.25">
      <c r="A47" s="58">
        <v>349</v>
      </c>
      <c r="B47" s="25" t="str">
        <f>HYPERLINK("http://www.gardenbulbs.ru/images/Bushes_CL/thumbnails/"&amp;M47&amp;".jpg","фото")</f>
        <v>фото</v>
      </c>
      <c r="C47" s="25"/>
      <c r="D47" s="26">
        <v>4913</v>
      </c>
      <c r="E47" s="27" t="s">
        <v>19</v>
      </c>
      <c r="F47" s="28" t="s">
        <v>18</v>
      </c>
      <c r="G47" s="29" t="s">
        <v>74</v>
      </c>
      <c r="H47" s="30" t="s">
        <v>145</v>
      </c>
      <c r="I47" s="30" t="s">
        <v>255</v>
      </c>
      <c r="J47" s="31">
        <v>276.3</v>
      </c>
      <c r="K47" s="32"/>
      <c r="L47" s="43" t="s">
        <v>203</v>
      </c>
      <c r="M47" s="33" t="s">
        <v>19</v>
      </c>
      <c r="N47" s="34" t="s">
        <v>203</v>
      </c>
      <c r="O47" s="35" t="s">
        <v>99</v>
      </c>
      <c r="P47" s="36">
        <v>180</v>
      </c>
      <c r="Q47" s="37">
        <v>-34</v>
      </c>
    </row>
    <row r="48" spans="1:17" ht="56.25">
      <c r="A48" s="58">
        <v>364</v>
      </c>
      <c r="B48" s="25" t="str">
        <f>HYPERLINK("http://www.gardenbulbs.ru/images/Bushes_CL/thumbnails/"&amp;M48&amp;".jpg","фото")</f>
        <v>фото</v>
      </c>
      <c r="C48" s="25"/>
      <c r="D48" s="26">
        <v>4916</v>
      </c>
      <c r="E48" s="27" t="s">
        <v>21</v>
      </c>
      <c r="F48" s="28" t="s">
        <v>20</v>
      </c>
      <c r="G48" s="29" t="s">
        <v>69</v>
      </c>
      <c r="H48" s="30" t="s">
        <v>146</v>
      </c>
      <c r="I48" s="30" t="s">
        <v>255</v>
      </c>
      <c r="J48" s="31">
        <v>241.8</v>
      </c>
      <c r="K48" s="32"/>
      <c r="L48" s="43" t="s">
        <v>203</v>
      </c>
      <c r="M48" s="33" t="s">
        <v>21</v>
      </c>
      <c r="N48" s="34" t="s">
        <v>203</v>
      </c>
      <c r="O48" s="35" t="s">
        <v>95</v>
      </c>
      <c r="P48" s="36">
        <v>120</v>
      </c>
      <c r="Q48" s="37">
        <v>-34</v>
      </c>
    </row>
    <row r="49" spans="1:17" ht="45">
      <c r="A49" s="58">
        <v>373</v>
      </c>
      <c r="B49" s="25" t="str">
        <f>HYPERLINK("http://www.gardenbulbs.ru/images/Bushes_CL/thumbnails/"&amp;M49&amp;".jpg","фото")</f>
        <v>фото</v>
      </c>
      <c r="C49" s="25"/>
      <c r="D49" s="26">
        <v>5517</v>
      </c>
      <c r="E49" s="27" t="s">
        <v>120</v>
      </c>
      <c r="F49" s="28" t="s">
        <v>20</v>
      </c>
      <c r="G49" s="29" t="s">
        <v>119</v>
      </c>
      <c r="H49" s="30" t="s">
        <v>146</v>
      </c>
      <c r="I49" s="30" t="s">
        <v>255</v>
      </c>
      <c r="J49" s="31">
        <v>263.89999999999998</v>
      </c>
      <c r="K49" s="32"/>
      <c r="L49" s="43" t="s">
        <v>203</v>
      </c>
      <c r="M49" s="33" t="s">
        <v>120</v>
      </c>
      <c r="N49" s="34" t="s">
        <v>203</v>
      </c>
      <c r="O49" s="35" t="s">
        <v>121</v>
      </c>
      <c r="P49" s="36">
        <v>60</v>
      </c>
      <c r="Q49" s="37">
        <v>-34</v>
      </c>
    </row>
    <row r="50" spans="1:17" ht="45">
      <c r="A50" s="58">
        <v>374</v>
      </c>
      <c r="B50" s="25" t="str">
        <f>HYPERLINK("http://www.gardenbulbs.ru/images/Bushes_CL/thumbnails/"&amp;M50&amp;".jpg","фото")</f>
        <v>фото</v>
      </c>
      <c r="C50" s="25"/>
      <c r="D50" s="26">
        <v>7273</v>
      </c>
      <c r="E50" s="27" t="s">
        <v>22</v>
      </c>
      <c r="F50" s="28" t="s">
        <v>20</v>
      </c>
      <c r="G50" s="29" t="s">
        <v>4</v>
      </c>
      <c r="H50" s="30" t="s">
        <v>145</v>
      </c>
      <c r="I50" s="30" t="s">
        <v>255</v>
      </c>
      <c r="J50" s="31">
        <v>239.3</v>
      </c>
      <c r="K50" s="32"/>
      <c r="L50" s="43" t="s">
        <v>203</v>
      </c>
      <c r="M50" s="33" t="s">
        <v>134</v>
      </c>
      <c r="N50" s="34" t="s">
        <v>203</v>
      </c>
      <c r="O50" s="35" t="s">
        <v>5</v>
      </c>
      <c r="P50" s="36">
        <v>60</v>
      </c>
      <c r="Q50" s="37">
        <v>-34</v>
      </c>
    </row>
    <row r="51" spans="1:17" ht="45">
      <c r="A51" s="58">
        <v>375</v>
      </c>
      <c r="B51" s="25" t="str">
        <f>HYPERLINK("http://www.gardenbulbs.ru/images/Bushes_CL/thumbnails/"&amp;M51&amp;".jpg","фото")</f>
        <v>фото</v>
      </c>
      <c r="C51" s="25"/>
      <c r="D51" s="26">
        <v>4919</v>
      </c>
      <c r="E51" s="27" t="s">
        <v>23</v>
      </c>
      <c r="F51" s="28" t="s">
        <v>20</v>
      </c>
      <c r="G51" s="29" t="s">
        <v>70</v>
      </c>
      <c r="H51" s="30" t="s">
        <v>146</v>
      </c>
      <c r="I51" s="30" t="s">
        <v>255</v>
      </c>
      <c r="J51" s="31">
        <v>239.3</v>
      </c>
      <c r="K51" s="32"/>
      <c r="L51" s="43" t="s">
        <v>203</v>
      </c>
      <c r="M51" s="33" t="s">
        <v>23</v>
      </c>
      <c r="N51" s="34" t="s">
        <v>203</v>
      </c>
      <c r="O51" s="35" t="s">
        <v>96</v>
      </c>
      <c r="P51" s="36">
        <v>120</v>
      </c>
      <c r="Q51" s="37">
        <v>-34</v>
      </c>
    </row>
    <row r="52" spans="1:17" ht="45">
      <c r="A52" s="58">
        <v>376</v>
      </c>
      <c r="B52" s="25" t="str">
        <f>HYPERLINK("http://www.gardenbulbs.ru/images/Bushes_CL/thumbnails/"&amp;M52&amp;".jpg","фото")</f>
        <v>фото</v>
      </c>
      <c r="C52" s="25"/>
      <c r="D52" s="26">
        <v>14360</v>
      </c>
      <c r="E52" s="27" t="s">
        <v>195</v>
      </c>
      <c r="F52" s="28" t="s">
        <v>20</v>
      </c>
      <c r="G52" s="29" t="s">
        <v>193</v>
      </c>
      <c r="H52" s="30" t="s">
        <v>146</v>
      </c>
      <c r="I52" s="30" t="s">
        <v>255</v>
      </c>
      <c r="J52" s="31">
        <v>239.3</v>
      </c>
      <c r="K52" s="32"/>
      <c r="L52" s="43" t="s">
        <v>203</v>
      </c>
      <c r="M52" s="33" t="s">
        <v>195</v>
      </c>
      <c r="N52" s="34" t="s">
        <v>203</v>
      </c>
      <c r="O52" s="35" t="s">
        <v>194</v>
      </c>
      <c r="P52" s="36" t="s">
        <v>42</v>
      </c>
      <c r="Q52" s="37">
        <v>-34</v>
      </c>
    </row>
    <row r="53" spans="1:17" ht="45">
      <c r="A53" s="58">
        <v>378</v>
      </c>
      <c r="B53" s="25" t="str">
        <f>HYPERLINK("http://www.gardenbulbs.ru/images/Bushes_CL/thumbnails/"&amp;M53&amp;".jpg","фото")</f>
        <v>фото</v>
      </c>
      <c r="C53" s="25"/>
      <c r="D53" s="26">
        <v>4921</v>
      </c>
      <c r="E53" s="27" t="s">
        <v>24</v>
      </c>
      <c r="F53" s="28" t="s">
        <v>20</v>
      </c>
      <c r="G53" s="29" t="s">
        <v>71</v>
      </c>
      <c r="H53" s="30" t="s">
        <v>145</v>
      </c>
      <c r="I53" s="30" t="s">
        <v>255</v>
      </c>
      <c r="J53" s="31">
        <v>241.8</v>
      </c>
      <c r="K53" s="32"/>
      <c r="L53" s="43" t="s">
        <v>203</v>
      </c>
      <c r="M53" s="33" t="s">
        <v>24</v>
      </c>
      <c r="N53" s="34" t="s">
        <v>203</v>
      </c>
      <c r="O53" s="35" t="s">
        <v>97</v>
      </c>
      <c r="P53" s="36">
        <v>50</v>
      </c>
      <c r="Q53" s="37">
        <v>-34</v>
      </c>
    </row>
    <row r="54" spans="1:17" ht="45">
      <c r="A54" s="58">
        <v>380</v>
      </c>
      <c r="B54" s="25" t="str">
        <f>HYPERLINK("http://www.gardenbulbs.ru/images/Bushes_CL/thumbnails/"&amp;M54&amp;".jpg","фото")</f>
        <v>фото</v>
      </c>
      <c r="C54" s="25"/>
      <c r="D54" s="26">
        <v>4923</v>
      </c>
      <c r="E54" s="27" t="s">
        <v>25</v>
      </c>
      <c r="F54" s="28" t="s">
        <v>20</v>
      </c>
      <c r="G54" s="29" t="s">
        <v>72</v>
      </c>
      <c r="H54" s="30" t="s">
        <v>145</v>
      </c>
      <c r="I54" s="30" t="s">
        <v>255</v>
      </c>
      <c r="J54" s="31">
        <v>241.8</v>
      </c>
      <c r="K54" s="32"/>
      <c r="L54" s="43" t="s">
        <v>203</v>
      </c>
      <c r="M54" s="33" t="s">
        <v>25</v>
      </c>
      <c r="N54" s="34" t="s">
        <v>203</v>
      </c>
      <c r="O54" s="35" t="s">
        <v>98</v>
      </c>
      <c r="P54" s="36">
        <v>50</v>
      </c>
      <c r="Q54" s="37">
        <v>-34</v>
      </c>
    </row>
    <row r="55" spans="1:17" ht="45">
      <c r="A55" s="58">
        <v>381</v>
      </c>
      <c r="B55" s="25" t="str">
        <f>HYPERLINK("http://www.gardenbulbs.ru/images/Bushes_CL/thumbnails/"&amp;M55&amp;".jpg","фото")</f>
        <v>фото</v>
      </c>
      <c r="C55" s="25"/>
      <c r="D55" s="26">
        <v>7274</v>
      </c>
      <c r="E55" s="27" t="s">
        <v>26</v>
      </c>
      <c r="F55" s="28" t="s">
        <v>20</v>
      </c>
      <c r="G55" s="29" t="s">
        <v>214</v>
      </c>
      <c r="H55" s="30" t="s">
        <v>146</v>
      </c>
      <c r="I55" s="30" t="s">
        <v>255</v>
      </c>
      <c r="J55" s="31">
        <v>241.8</v>
      </c>
      <c r="K55" s="32"/>
      <c r="L55" s="43" t="s">
        <v>203</v>
      </c>
      <c r="M55" s="33" t="s">
        <v>26</v>
      </c>
      <c r="N55" s="34" t="s">
        <v>203</v>
      </c>
      <c r="O55" s="35" t="s">
        <v>6</v>
      </c>
      <c r="P55" s="36">
        <v>60</v>
      </c>
      <c r="Q55" s="37">
        <v>-34</v>
      </c>
    </row>
    <row r="56" spans="1:17" ht="45">
      <c r="A56" s="58">
        <v>423</v>
      </c>
      <c r="B56" s="25" t="str">
        <f>HYPERLINK("http://www.gardenbulbs.ru/images/Bushes_CL/thumbnails/"&amp;M56&amp;".jpg","фото")</f>
        <v>фото</v>
      </c>
      <c r="C56" s="25"/>
      <c r="D56" s="26">
        <v>4966</v>
      </c>
      <c r="E56" s="27" t="s">
        <v>88</v>
      </c>
      <c r="F56" s="28" t="s">
        <v>76</v>
      </c>
      <c r="G56" s="29" t="s">
        <v>77</v>
      </c>
      <c r="H56" s="30" t="s">
        <v>145</v>
      </c>
      <c r="I56" s="30" t="s">
        <v>255</v>
      </c>
      <c r="J56" s="31">
        <v>241.8</v>
      </c>
      <c r="K56" s="32"/>
      <c r="L56" s="43" t="s">
        <v>203</v>
      </c>
      <c r="M56" s="33" t="s">
        <v>88</v>
      </c>
      <c r="N56" s="34" t="s">
        <v>203</v>
      </c>
      <c r="O56" s="35" t="s">
        <v>38</v>
      </c>
      <c r="P56" s="36">
        <v>150</v>
      </c>
      <c r="Q56" s="37">
        <v>-30</v>
      </c>
    </row>
    <row r="57" spans="1:17" ht="67.5">
      <c r="A57" s="58">
        <v>425</v>
      </c>
      <c r="B57" s="25" t="str">
        <f>HYPERLINK("http://www.gardenbulbs.ru/images/Bushes_CL/thumbnails/"&amp;M57&amp;".jpg","фото")</f>
        <v>фото</v>
      </c>
      <c r="C57" s="25"/>
      <c r="D57" s="26">
        <v>10206</v>
      </c>
      <c r="E57" s="27" t="s">
        <v>172</v>
      </c>
      <c r="F57" s="28" t="s">
        <v>89</v>
      </c>
      <c r="G57" s="29" t="s">
        <v>171</v>
      </c>
      <c r="H57" s="30" t="s">
        <v>146</v>
      </c>
      <c r="I57" s="30" t="s">
        <v>255</v>
      </c>
      <c r="J57" s="31">
        <v>241.8</v>
      </c>
      <c r="K57" s="32"/>
      <c r="L57" s="43" t="s">
        <v>203</v>
      </c>
      <c r="M57" s="33" t="s">
        <v>174</v>
      </c>
      <c r="N57" s="34" t="s">
        <v>203</v>
      </c>
      <c r="O57" s="35" t="s">
        <v>173</v>
      </c>
      <c r="P57" s="36" t="s">
        <v>41</v>
      </c>
      <c r="Q57" s="37">
        <v>-34</v>
      </c>
    </row>
    <row r="58" spans="1:17" ht="101.25">
      <c r="A58" s="58">
        <v>428</v>
      </c>
      <c r="B58" s="25" t="str">
        <f>HYPERLINK("http://www.gardenbulbs.ru/images/Bushes_CL/thumbnails/"&amp;M58&amp;".jpg","фото")</f>
        <v>фото</v>
      </c>
      <c r="C58" s="25"/>
      <c r="D58" s="26">
        <v>14732</v>
      </c>
      <c r="E58" s="27" t="s">
        <v>216</v>
      </c>
      <c r="F58" s="28" t="s">
        <v>89</v>
      </c>
      <c r="G58" s="29" t="s">
        <v>217</v>
      </c>
      <c r="H58" s="30" t="s">
        <v>145</v>
      </c>
      <c r="I58" s="30" t="s">
        <v>255</v>
      </c>
      <c r="J58" s="31">
        <v>241.1</v>
      </c>
      <c r="K58" s="32"/>
      <c r="L58" s="43" t="s">
        <v>256</v>
      </c>
      <c r="M58" s="33" t="s">
        <v>216</v>
      </c>
      <c r="N58" s="34" t="s">
        <v>203</v>
      </c>
      <c r="O58" s="35" t="s">
        <v>218</v>
      </c>
      <c r="P58" s="36">
        <v>70</v>
      </c>
      <c r="Q58" s="37">
        <v>-34</v>
      </c>
    </row>
    <row r="59" spans="1:17" ht="45">
      <c r="A59" s="58">
        <v>429</v>
      </c>
      <c r="B59" s="25" t="str">
        <f>HYPERLINK("http://www.gardenbulbs.ru/images/Bushes_CL/thumbnails/"&amp;M59&amp;".jpg","фото")</f>
        <v>фото</v>
      </c>
      <c r="C59" s="25"/>
      <c r="D59" s="26">
        <v>4968</v>
      </c>
      <c r="E59" s="27" t="s">
        <v>90</v>
      </c>
      <c r="F59" s="28" t="s">
        <v>89</v>
      </c>
      <c r="G59" s="29" t="s">
        <v>80</v>
      </c>
      <c r="H59" s="30" t="s">
        <v>145</v>
      </c>
      <c r="I59" s="30" t="s">
        <v>255</v>
      </c>
      <c r="J59" s="31">
        <v>241.1</v>
      </c>
      <c r="K59" s="32"/>
      <c r="L59" s="43" t="s">
        <v>203</v>
      </c>
      <c r="M59" s="33" t="s">
        <v>90</v>
      </c>
      <c r="N59" s="34" t="s">
        <v>203</v>
      </c>
      <c r="O59" s="35" t="s">
        <v>101</v>
      </c>
      <c r="P59" s="36">
        <v>50</v>
      </c>
      <c r="Q59" s="37">
        <v>-34</v>
      </c>
    </row>
    <row r="60" spans="1:17" ht="101.25">
      <c r="A60" s="58">
        <v>430</v>
      </c>
      <c r="B60" s="25" t="str">
        <f>HYPERLINK("http://www.gardenbulbs.ru/images/Bushes_CL/thumbnails/"&amp;M60&amp;".jpg","фото")</f>
        <v>фото</v>
      </c>
      <c r="C60" s="25" t="str">
        <f>HYPERLINK("http://www.gardenbulbs.ru/images/Bushes_CL/thumbnails/"&amp;N60&amp;".jpg","фото")</f>
        <v>фото</v>
      </c>
      <c r="D60" s="26">
        <v>4969</v>
      </c>
      <c r="E60" s="27" t="s">
        <v>91</v>
      </c>
      <c r="F60" s="28" t="s">
        <v>89</v>
      </c>
      <c r="G60" s="29" t="s">
        <v>82</v>
      </c>
      <c r="H60" s="30" t="s">
        <v>149</v>
      </c>
      <c r="I60" s="30" t="s">
        <v>255</v>
      </c>
      <c r="J60" s="31">
        <v>241.1</v>
      </c>
      <c r="K60" s="32"/>
      <c r="L60" s="43" t="s">
        <v>203</v>
      </c>
      <c r="M60" s="33" t="s">
        <v>135</v>
      </c>
      <c r="N60" s="34" t="s">
        <v>136</v>
      </c>
      <c r="O60" s="35" t="s">
        <v>103</v>
      </c>
      <c r="P60" s="36">
        <v>60</v>
      </c>
      <c r="Q60" s="37">
        <v>-34</v>
      </c>
    </row>
    <row r="61" spans="1:17" ht="67.5">
      <c r="A61" s="58">
        <v>431</v>
      </c>
      <c r="B61" s="25" t="str">
        <f>HYPERLINK("http://www.gardenbulbs.ru/images/Bushes_CL/thumbnails/"&amp;M61&amp;".jpg","фото")</f>
        <v>фото</v>
      </c>
      <c r="C61" s="25"/>
      <c r="D61" s="26">
        <v>4970</v>
      </c>
      <c r="E61" s="27" t="s">
        <v>92</v>
      </c>
      <c r="F61" s="28" t="s">
        <v>89</v>
      </c>
      <c r="G61" s="29" t="s">
        <v>78</v>
      </c>
      <c r="H61" s="30" t="s">
        <v>147</v>
      </c>
      <c r="I61" s="30" t="s">
        <v>255</v>
      </c>
      <c r="J61" s="31">
        <v>241.1</v>
      </c>
      <c r="K61" s="32"/>
      <c r="L61" s="43" t="s">
        <v>203</v>
      </c>
      <c r="M61" s="33" t="s">
        <v>92</v>
      </c>
      <c r="N61" s="34" t="s">
        <v>203</v>
      </c>
      <c r="O61" s="35" t="s">
        <v>39</v>
      </c>
      <c r="P61" s="36">
        <v>50</v>
      </c>
      <c r="Q61" s="37">
        <v>-34</v>
      </c>
    </row>
    <row r="62" spans="1:17" ht="67.5">
      <c r="A62" s="58">
        <v>434</v>
      </c>
      <c r="B62" s="25" t="str">
        <f>HYPERLINK("http://www.gardenbulbs.ru/images/Bushes_CL/thumbnails/"&amp;M62&amp;".jpg","фото")</f>
        <v>фото</v>
      </c>
      <c r="C62" s="25" t="str">
        <f>HYPERLINK("http://www.gardenbulbs.ru/images/Bushes_CL/thumbnails/"&amp;N62&amp;".jpg","фото")</f>
        <v>фото</v>
      </c>
      <c r="D62" s="26">
        <v>4972</v>
      </c>
      <c r="E62" s="27" t="s">
        <v>93</v>
      </c>
      <c r="F62" s="28" t="s">
        <v>89</v>
      </c>
      <c r="G62" s="29" t="s">
        <v>79</v>
      </c>
      <c r="H62" s="30" t="s">
        <v>146</v>
      </c>
      <c r="I62" s="30" t="s">
        <v>255</v>
      </c>
      <c r="J62" s="31">
        <v>241.1</v>
      </c>
      <c r="K62" s="32"/>
      <c r="L62" s="43" t="s">
        <v>203</v>
      </c>
      <c r="M62" s="33" t="s">
        <v>137</v>
      </c>
      <c r="N62" s="34" t="s">
        <v>138</v>
      </c>
      <c r="O62" s="35" t="s">
        <v>122</v>
      </c>
      <c r="P62" s="36">
        <v>70</v>
      </c>
      <c r="Q62" s="37">
        <v>-34</v>
      </c>
    </row>
    <row r="63" spans="1:17" ht="56.25">
      <c r="A63" s="58">
        <v>436</v>
      </c>
      <c r="B63" s="25" t="str">
        <f>HYPERLINK("http://www.gardenbulbs.ru/images/Bushes_CL/thumbnails/"&amp;M63&amp;".jpg","фото")</f>
        <v>фото</v>
      </c>
      <c r="C63" s="25"/>
      <c r="D63" s="26">
        <v>14733</v>
      </c>
      <c r="E63" s="27" t="s">
        <v>219</v>
      </c>
      <c r="F63" s="28" t="s">
        <v>89</v>
      </c>
      <c r="G63" s="29" t="s">
        <v>220</v>
      </c>
      <c r="H63" s="30" t="s">
        <v>145</v>
      </c>
      <c r="I63" s="30" t="s">
        <v>255</v>
      </c>
      <c r="J63" s="31">
        <v>241.1</v>
      </c>
      <c r="K63" s="32"/>
      <c r="L63" s="43" t="s">
        <v>256</v>
      </c>
      <c r="M63" s="33" t="s">
        <v>219</v>
      </c>
      <c r="N63" s="34" t="s">
        <v>203</v>
      </c>
      <c r="O63" s="35" t="s">
        <v>221</v>
      </c>
      <c r="P63" s="36">
        <v>60</v>
      </c>
      <c r="Q63" s="37">
        <v>-34</v>
      </c>
    </row>
    <row r="64" spans="1:17" ht="45">
      <c r="A64" s="58">
        <v>437</v>
      </c>
      <c r="B64" s="25" t="str">
        <f>HYPERLINK("http://www.gardenbulbs.ru/images/Bushes_CL/thumbnails/"&amp;M64&amp;".jpg","фото")</f>
        <v>фото</v>
      </c>
      <c r="C64" s="25" t="str">
        <f>HYPERLINK("http://www.gardenbulbs.ru/images/Bushes_CL/thumbnails/"&amp;N64&amp;".jpg","фото")</f>
        <v>фото</v>
      </c>
      <c r="D64" s="26">
        <v>4973</v>
      </c>
      <c r="E64" s="27" t="s">
        <v>94</v>
      </c>
      <c r="F64" s="28" t="s">
        <v>89</v>
      </c>
      <c r="G64" s="29" t="s">
        <v>81</v>
      </c>
      <c r="H64" s="30" t="s">
        <v>149</v>
      </c>
      <c r="I64" s="30" t="s">
        <v>255</v>
      </c>
      <c r="J64" s="31">
        <v>241.1</v>
      </c>
      <c r="K64" s="32"/>
      <c r="L64" s="43" t="s">
        <v>203</v>
      </c>
      <c r="M64" s="33" t="s">
        <v>139</v>
      </c>
      <c r="N64" s="34" t="s">
        <v>140</v>
      </c>
      <c r="O64" s="35" t="s">
        <v>102</v>
      </c>
      <c r="P64" s="36">
        <v>50</v>
      </c>
      <c r="Q64" s="37">
        <v>-34</v>
      </c>
    </row>
    <row r="65" spans="1:17" ht="15.75">
      <c r="A65" s="58">
        <v>557</v>
      </c>
      <c r="B65" s="38"/>
      <c r="C65" s="38"/>
      <c r="D65" s="38"/>
      <c r="E65" s="39" t="s">
        <v>196</v>
      </c>
      <c r="F65" s="40"/>
      <c r="G65" s="41"/>
      <c r="H65" s="42"/>
      <c r="I65" s="42"/>
      <c r="J65" s="42"/>
      <c r="K65" s="42"/>
      <c r="L65" s="42"/>
      <c r="M65" s="38"/>
      <c r="N65" s="38"/>
      <c r="O65" s="38"/>
      <c r="P65" s="38"/>
      <c r="Q65" s="38"/>
    </row>
    <row r="66" spans="1:17" ht="78.75">
      <c r="A66" s="58">
        <v>558</v>
      </c>
      <c r="B66" s="25" t="str">
        <f>HYPERLINK("http://www.gardenbulbs.ru/images/Bushes_CL/thumbnails/"&amp;M66&amp;".jpg","фото")</f>
        <v>фото</v>
      </c>
      <c r="C66" s="25" t="str">
        <f>HYPERLINK("http://www.gardenbulbs.ru/images/Bushes_CL/thumbnails/"&amp;N66&amp;".jpg","фото")</f>
        <v>фото</v>
      </c>
      <c r="D66" s="26">
        <v>7358</v>
      </c>
      <c r="E66" s="27" t="s">
        <v>141</v>
      </c>
      <c r="F66" s="28" t="s">
        <v>107</v>
      </c>
      <c r="G66" s="29" t="s">
        <v>222</v>
      </c>
      <c r="H66" s="30" t="s">
        <v>147</v>
      </c>
      <c r="I66" s="30" t="s">
        <v>255</v>
      </c>
      <c r="J66" s="31">
        <v>302.60000000000002</v>
      </c>
      <c r="K66" s="32"/>
      <c r="L66" s="43" t="s">
        <v>203</v>
      </c>
      <c r="M66" s="33" t="s">
        <v>141</v>
      </c>
      <c r="N66" s="34" t="s">
        <v>142</v>
      </c>
      <c r="O66" s="35" t="s">
        <v>9</v>
      </c>
      <c r="P66" s="36" t="s">
        <v>10</v>
      </c>
      <c r="Q66" s="37">
        <v>-28</v>
      </c>
    </row>
    <row r="67" spans="1:17" ht="78.75">
      <c r="A67" s="58">
        <v>560</v>
      </c>
      <c r="B67" s="25" t="str">
        <f>HYPERLINK("http://www.gardenbulbs.ru/images/Bushes_CL/thumbnails/"&amp;M67&amp;".jpg","фото")</f>
        <v>фото</v>
      </c>
      <c r="C67" s="25"/>
      <c r="D67" s="26">
        <v>4772</v>
      </c>
      <c r="E67" s="27" t="s">
        <v>108</v>
      </c>
      <c r="F67" s="28" t="s">
        <v>107</v>
      </c>
      <c r="G67" s="29" t="s">
        <v>223</v>
      </c>
      <c r="H67" s="30" t="s">
        <v>147</v>
      </c>
      <c r="I67" s="30" t="s">
        <v>255</v>
      </c>
      <c r="J67" s="31">
        <v>302.60000000000002</v>
      </c>
      <c r="K67" s="32"/>
      <c r="L67" s="43" t="s">
        <v>203</v>
      </c>
      <c r="M67" s="33" t="s">
        <v>108</v>
      </c>
      <c r="N67" s="34" t="s">
        <v>203</v>
      </c>
      <c r="O67" s="35" t="s">
        <v>109</v>
      </c>
      <c r="P67" s="36">
        <v>400</v>
      </c>
      <c r="Q67" s="37">
        <v>-25</v>
      </c>
    </row>
    <row r="68" spans="1:17" ht="36">
      <c r="A68" s="58">
        <v>561</v>
      </c>
      <c r="B68" s="25" t="str">
        <f>HYPERLINK("http://www.gardenbulbs.ru/images/Bushes_CL/thumbnails/"&amp;M68&amp;".jpg","фото")</f>
        <v>фото</v>
      </c>
      <c r="C68" s="25"/>
      <c r="D68" s="26">
        <v>7360</v>
      </c>
      <c r="E68" s="27" t="s">
        <v>224</v>
      </c>
      <c r="F68" s="28" t="s">
        <v>107</v>
      </c>
      <c r="G68" s="29" t="s">
        <v>225</v>
      </c>
      <c r="H68" s="30" t="s">
        <v>146</v>
      </c>
      <c r="I68" s="30" t="s">
        <v>255</v>
      </c>
      <c r="J68" s="31">
        <v>302.60000000000002</v>
      </c>
      <c r="K68" s="32"/>
      <c r="L68" s="43" t="s">
        <v>203</v>
      </c>
      <c r="M68" s="33" t="s">
        <v>143</v>
      </c>
      <c r="N68" s="34" t="s">
        <v>203</v>
      </c>
      <c r="O68" s="35" t="s">
        <v>11</v>
      </c>
      <c r="P68" s="36" t="s">
        <v>10</v>
      </c>
      <c r="Q68" s="37">
        <v>-30</v>
      </c>
    </row>
    <row r="69" spans="1:17" ht="15.75">
      <c r="A69" s="58">
        <v>677</v>
      </c>
      <c r="B69" s="44"/>
      <c r="C69" s="44"/>
      <c r="D69" s="45"/>
      <c r="E69" s="46"/>
      <c r="F69" s="47"/>
      <c r="G69" s="48"/>
      <c r="H69" s="49"/>
      <c r="I69" s="49"/>
      <c r="J69" s="50"/>
      <c r="K69" s="51"/>
      <c r="L69" s="52"/>
      <c r="M69" s="53"/>
      <c r="N69" s="53"/>
      <c r="O69" s="54"/>
      <c r="P69" s="55"/>
      <c r="Q69" s="56"/>
    </row>
    <row r="70" spans="1:17" ht="15.75">
      <c r="A70" s="58">
        <v>678</v>
      </c>
      <c r="B70" s="1"/>
      <c r="C70" s="2"/>
      <c r="D70" s="3"/>
      <c r="E70" s="2" t="s">
        <v>144</v>
      </c>
      <c r="F70" s="4"/>
      <c r="G70" s="4"/>
      <c r="H70" s="5"/>
      <c r="I70" s="2"/>
      <c r="J70" s="57"/>
      <c r="K70" s="2"/>
      <c r="L70" s="2"/>
      <c r="M70" s="2"/>
      <c r="N70" s="2"/>
      <c r="O70" s="2"/>
      <c r="P70" s="2"/>
      <c r="Q70" s="2"/>
    </row>
    <row r="71" spans="1:17" ht="31.5">
      <c r="A71" s="58">
        <v>788</v>
      </c>
      <c r="B71" s="61" t="str">
        <f>HYPERLINK("http://www.gardenbulbs.ru/images/Conifers/thumbnails/"&amp;M71&amp;".jpg","фото")</f>
        <v>фото</v>
      </c>
      <c r="C71" s="25"/>
      <c r="D71" s="26">
        <v>14199</v>
      </c>
      <c r="E71" s="27" t="s">
        <v>267</v>
      </c>
      <c r="F71" s="28" t="s">
        <v>227</v>
      </c>
      <c r="G71" s="29" t="s">
        <v>228</v>
      </c>
      <c r="H71" s="30" t="s">
        <v>150</v>
      </c>
      <c r="I71" s="30" t="s">
        <v>254</v>
      </c>
      <c r="J71" s="31">
        <v>220.7</v>
      </c>
      <c r="K71" s="32"/>
      <c r="L71" s="43"/>
      <c r="M71" s="33" t="s">
        <v>182</v>
      </c>
      <c r="N71" s="34"/>
      <c r="O71" s="35"/>
      <c r="P71" s="36"/>
      <c r="Q71" s="37"/>
    </row>
    <row r="72" spans="1:17" ht="31.5">
      <c r="A72" s="58">
        <v>813</v>
      </c>
      <c r="B72" s="61" t="str">
        <f>HYPERLINK("http://www.gardenbulbs.ru/images/Conifers/thumbnails/"&amp;M72&amp;".jpg","фото")</f>
        <v>фото</v>
      </c>
      <c r="C72" s="25"/>
      <c r="D72" s="26">
        <v>6277</v>
      </c>
      <c r="E72" s="27" t="s">
        <v>183</v>
      </c>
      <c r="F72" s="28" t="s">
        <v>229</v>
      </c>
      <c r="G72" s="29" t="s">
        <v>230</v>
      </c>
      <c r="H72" s="30" t="s">
        <v>148</v>
      </c>
      <c r="I72" s="30" t="s">
        <v>254</v>
      </c>
      <c r="J72" s="31">
        <v>291.89999999999998</v>
      </c>
      <c r="K72" s="32"/>
      <c r="L72" s="43"/>
      <c r="M72" s="33" t="s">
        <v>183</v>
      </c>
      <c r="N72" s="34"/>
      <c r="O72" s="35"/>
      <c r="P72" s="36"/>
      <c r="Q72" s="37"/>
    </row>
    <row r="73" spans="1:17" ht="15.75">
      <c r="A73" s="58">
        <v>851</v>
      </c>
      <c r="B73" s="61" t="str">
        <f>HYPERLINK("http://www.gardenbulbs.ru/images/Conifers/thumbnails/"&amp;M73&amp;".jpg","фото")</f>
        <v>фото</v>
      </c>
      <c r="C73" s="25"/>
      <c r="D73" s="26">
        <v>6372</v>
      </c>
      <c r="E73" s="27" t="s">
        <v>175</v>
      </c>
      <c r="F73" s="28" t="s">
        <v>231</v>
      </c>
      <c r="G73" s="29" t="s">
        <v>232</v>
      </c>
      <c r="H73" s="30" t="s">
        <v>146</v>
      </c>
      <c r="I73" s="30" t="s">
        <v>254</v>
      </c>
      <c r="J73" s="31">
        <v>294.5</v>
      </c>
      <c r="K73" s="32"/>
      <c r="L73" s="43"/>
      <c r="M73" s="33" t="s">
        <v>175</v>
      </c>
      <c r="N73" s="34"/>
      <c r="O73" s="35"/>
      <c r="P73" s="36"/>
      <c r="Q73" s="37"/>
    </row>
    <row r="74" spans="1:17" ht="31.5">
      <c r="A74" s="58">
        <v>867</v>
      </c>
      <c r="B74" s="61" t="str">
        <f>HYPERLINK("http://www.gardenbulbs.ru/images/Conifers/thumbnails/"&amp;M74&amp;".jpg","фото")</f>
        <v>фото</v>
      </c>
      <c r="C74" s="25"/>
      <c r="D74" s="26">
        <v>6412</v>
      </c>
      <c r="E74" s="27" t="s">
        <v>163</v>
      </c>
      <c r="F74" s="28" t="s">
        <v>233</v>
      </c>
      <c r="G74" s="29" t="s">
        <v>234</v>
      </c>
      <c r="H74" s="30" t="s">
        <v>145</v>
      </c>
      <c r="I74" s="30" t="s">
        <v>254</v>
      </c>
      <c r="J74" s="31">
        <v>245.2</v>
      </c>
      <c r="K74" s="32"/>
      <c r="L74" s="43"/>
      <c r="M74" s="33" t="s">
        <v>163</v>
      </c>
      <c r="N74" s="34"/>
      <c r="O74" s="35"/>
      <c r="P74" s="36"/>
      <c r="Q74" s="37"/>
    </row>
    <row r="75" spans="1:17" ht="15.75">
      <c r="A75" s="58">
        <v>875</v>
      </c>
      <c r="B75" s="61" t="str">
        <f>HYPERLINK("http://www.gardenbulbs.ru/images/Conifers/thumbnails/"&amp;M75&amp;".jpg","фото")</f>
        <v>фото</v>
      </c>
      <c r="C75" s="25"/>
      <c r="D75" s="26">
        <v>11327</v>
      </c>
      <c r="E75" s="27" t="s">
        <v>176</v>
      </c>
      <c r="F75" s="28" t="s">
        <v>233</v>
      </c>
      <c r="G75" s="29" t="s">
        <v>235</v>
      </c>
      <c r="H75" s="30" t="s">
        <v>146</v>
      </c>
      <c r="I75" s="30" t="s">
        <v>254</v>
      </c>
      <c r="J75" s="31">
        <v>257.5</v>
      </c>
      <c r="K75" s="32"/>
      <c r="L75" s="43"/>
      <c r="M75" s="33" t="s">
        <v>176</v>
      </c>
      <c r="N75" s="34"/>
      <c r="O75" s="35"/>
      <c r="P75" s="36"/>
      <c r="Q75" s="37"/>
    </row>
    <row r="76" spans="1:17" ht="31.5">
      <c r="A76" s="58">
        <v>877</v>
      </c>
      <c r="B76" s="61" t="str">
        <f>HYPERLINK("http://www.gardenbulbs.ru/images/Conifers/thumbnails/"&amp;M76&amp;".jpg","фото")</f>
        <v>фото</v>
      </c>
      <c r="C76" s="25"/>
      <c r="D76" s="26">
        <v>10106</v>
      </c>
      <c r="E76" s="27" t="s">
        <v>184</v>
      </c>
      <c r="F76" s="28" t="s">
        <v>233</v>
      </c>
      <c r="G76" s="29" t="s">
        <v>236</v>
      </c>
      <c r="H76" s="30" t="s">
        <v>146</v>
      </c>
      <c r="I76" s="30" t="s">
        <v>254</v>
      </c>
      <c r="J76" s="31">
        <v>392.9</v>
      </c>
      <c r="K76" s="32"/>
      <c r="L76" s="43"/>
      <c r="M76" s="33" t="s">
        <v>184</v>
      </c>
      <c r="N76" s="34"/>
      <c r="O76" s="35"/>
      <c r="P76" s="36"/>
      <c r="Q76" s="37"/>
    </row>
    <row r="77" spans="1:17" ht="15.75">
      <c r="A77" s="58">
        <v>919</v>
      </c>
      <c r="B77" s="61" t="str">
        <f>HYPERLINK("http://www.gardenbulbs.ru/images/Conifers/thumbnails/"&amp;M77&amp;".jpg","фото")</f>
        <v>фото</v>
      </c>
      <c r="C77" s="25"/>
      <c r="D77" s="26">
        <v>6450</v>
      </c>
      <c r="E77" s="27" t="s">
        <v>151</v>
      </c>
      <c r="F77" s="28" t="s">
        <v>237</v>
      </c>
      <c r="G77" s="29" t="s">
        <v>215</v>
      </c>
      <c r="H77" s="30" t="s">
        <v>145</v>
      </c>
      <c r="I77" s="30" t="s">
        <v>254</v>
      </c>
      <c r="J77" s="31">
        <v>233</v>
      </c>
      <c r="K77" s="32"/>
      <c r="L77" s="43"/>
      <c r="M77" s="33" t="s">
        <v>151</v>
      </c>
      <c r="N77" s="34"/>
      <c r="O77" s="35"/>
      <c r="P77" s="36"/>
      <c r="Q77" s="37"/>
    </row>
    <row r="78" spans="1:17" ht="15.75">
      <c r="A78" s="58">
        <v>962</v>
      </c>
      <c r="B78" s="61" t="str">
        <f>HYPERLINK("http://www.gardenbulbs.ru/images/Conifers/thumbnails/"&amp;M78&amp;".jpg","фото")</f>
        <v>фото</v>
      </c>
      <c r="C78" s="25"/>
      <c r="D78" s="26">
        <v>6461</v>
      </c>
      <c r="E78" s="27" t="s">
        <v>268</v>
      </c>
      <c r="F78" s="28" t="s">
        <v>238</v>
      </c>
      <c r="G78" s="29" t="s">
        <v>269</v>
      </c>
      <c r="H78" s="30" t="s">
        <v>147</v>
      </c>
      <c r="I78" s="30" t="s">
        <v>254</v>
      </c>
      <c r="J78" s="31">
        <v>306.8</v>
      </c>
      <c r="K78" s="32"/>
      <c r="L78" s="43"/>
      <c r="M78" s="33" t="s">
        <v>268</v>
      </c>
      <c r="N78" s="34"/>
      <c r="O78" s="35"/>
      <c r="P78" s="36"/>
      <c r="Q78" s="37"/>
    </row>
    <row r="79" spans="1:17" ht="15.75">
      <c r="A79" s="58">
        <v>964</v>
      </c>
      <c r="B79" s="61" t="str">
        <f>HYPERLINK("http://www.gardenbulbs.ru/images/Conifers/thumbnails/"&amp;M79&amp;".jpg","фото")</f>
        <v>фото</v>
      </c>
      <c r="C79" s="25"/>
      <c r="D79" s="26">
        <v>6465</v>
      </c>
      <c r="E79" s="27" t="s">
        <v>152</v>
      </c>
      <c r="F79" s="28" t="s">
        <v>238</v>
      </c>
      <c r="G79" s="29" t="s">
        <v>239</v>
      </c>
      <c r="H79" s="30" t="s">
        <v>147</v>
      </c>
      <c r="I79" s="30" t="s">
        <v>254</v>
      </c>
      <c r="J79" s="31">
        <v>269.8</v>
      </c>
      <c r="K79" s="32"/>
      <c r="L79" s="43"/>
      <c r="M79" s="33" t="s">
        <v>152</v>
      </c>
      <c r="N79" s="34"/>
      <c r="O79" s="35"/>
      <c r="P79" s="36"/>
      <c r="Q79" s="37"/>
    </row>
    <row r="80" spans="1:17" ht="15.75">
      <c r="A80" s="58">
        <v>970</v>
      </c>
      <c r="B80" s="61" t="str">
        <f>HYPERLINK("http://www.gardenbulbs.ru/images/Conifers/thumbnails/"&amp;M80&amp;".jpg","фото")</f>
        <v>фото</v>
      </c>
      <c r="C80" s="25"/>
      <c r="D80" s="26">
        <v>6472</v>
      </c>
      <c r="E80" s="27" t="s">
        <v>153</v>
      </c>
      <c r="F80" s="28" t="s">
        <v>238</v>
      </c>
      <c r="G80" s="29" t="s">
        <v>240</v>
      </c>
      <c r="H80" s="30" t="s">
        <v>145</v>
      </c>
      <c r="I80" s="30" t="s">
        <v>254</v>
      </c>
      <c r="J80" s="31">
        <v>245.2</v>
      </c>
      <c r="K80" s="32"/>
      <c r="L80" s="43"/>
      <c r="M80" s="33" t="s">
        <v>153</v>
      </c>
      <c r="N80" s="34"/>
      <c r="O80" s="35"/>
      <c r="P80" s="36"/>
      <c r="Q80" s="37"/>
    </row>
    <row r="81" spans="1:17" ht="15.75">
      <c r="A81" s="58">
        <v>976</v>
      </c>
      <c r="B81" s="61" t="str">
        <f>HYPERLINK("http://www.gardenbulbs.ru/images/Conifers/thumbnails/"&amp;M81&amp;".jpg","фото")</f>
        <v>фото</v>
      </c>
      <c r="C81" s="25"/>
      <c r="D81" s="26">
        <v>10141</v>
      </c>
      <c r="E81" s="27" t="s">
        <v>270</v>
      </c>
      <c r="F81" s="28" t="s">
        <v>238</v>
      </c>
      <c r="G81" s="29" t="s">
        <v>271</v>
      </c>
      <c r="H81" s="30" t="s">
        <v>147</v>
      </c>
      <c r="I81" s="30" t="s">
        <v>254</v>
      </c>
      <c r="J81" s="31">
        <v>233</v>
      </c>
      <c r="K81" s="32"/>
      <c r="L81" s="43"/>
      <c r="M81" s="33" t="s">
        <v>270</v>
      </c>
      <c r="N81" s="34"/>
      <c r="O81" s="35"/>
      <c r="P81" s="36"/>
      <c r="Q81" s="37"/>
    </row>
    <row r="82" spans="1:17" ht="15.75">
      <c r="A82" s="58">
        <v>979</v>
      </c>
      <c r="B82" s="61" t="str">
        <f>HYPERLINK("http://www.gardenbulbs.ru/images/Conifers/thumbnails/"&amp;M82&amp;".jpg","фото")</f>
        <v>фото</v>
      </c>
      <c r="C82" s="25"/>
      <c r="D82" s="26">
        <v>6483</v>
      </c>
      <c r="E82" s="27" t="s">
        <v>154</v>
      </c>
      <c r="F82" s="28" t="s">
        <v>238</v>
      </c>
      <c r="G82" s="29" t="s">
        <v>241</v>
      </c>
      <c r="H82" s="30" t="s">
        <v>149</v>
      </c>
      <c r="I82" s="30" t="s">
        <v>254</v>
      </c>
      <c r="J82" s="31">
        <v>385.2</v>
      </c>
      <c r="K82" s="32"/>
      <c r="L82" s="43"/>
      <c r="M82" s="33" t="s">
        <v>154</v>
      </c>
      <c r="N82" s="34"/>
      <c r="O82" s="35"/>
      <c r="P82" s="36"/>
      <c r="Q82" s="37"/>
    </row>
    <row r="83" spans="1:17" ht="15.75">
      <c r="A83" s="58">
        <v>982</v>
      </c>
      <c r="B83" s="61" t="str">
        <f>HYPERLINK("http://www.gardenbulbs.ru/images/Conifers/thumbnails/"&amp;M83&amp;".jpg","фото")</f>
        <v>фото</v>
      </c>
      <c r="C83" s="25"/>
      <c r="D83" s="26">
        <v>6210</v>
      </c>
      <c r="E83" s="27" t="s">
        <v>185</v>
      </c>
      <c r="F83" s="28" t="s">
        <v>238</v>
      </c>
      <c r="G83" s="29" t="s">
        <v>242</v>
      </c>
      <c r="H83" s="30" t="s">
        <v>145</v>
      </c>
      <c r="I83" s="30" t="s">
        <v>254</v>
      </c>
      <c r="J83" s="31">
        <v>282.10000000000002</v>
      </c>
      <c r="K83" s="32"/>
      <c r="L83" s="43"/>
      <c r="M83" s="33" t="s">
        <v>185</v>
      </c>
      <c r="N83" s="34"/>
      <c r="O83" s="35"/>
      <c r="P83" s="36"/>
      <c r="Q83" s="37"/>
    </row>
    <row r="84" spans="1:17" ht="15.75">
      <c r="A84" s="58">
        <v>1011</v>
      </c>
      <c r="B84" s="61" t="str">
        <f>HYPERLINK("http://www.gardenbulbs.ru/images/Conifers/thumbnails/"&amp;M84&amp;".jpg","фото")</f>
        <v>фото</v>
      </c>
      <c r="C84" s="25"/>
      <c r="D84" s="26">
        <v>6539</v>
      </c>
      <c r="E84" s="27" t="s">
        <v>155</v>
      </c>
      <c r="F84" s="28" t="s">
        <v>238</v>
      </c>
      <c r="G84" s="29" t="s">
        <v>243</v>
      </c>
      <c r="H84" s="30" t="s">
        <v>145</v>
      </c>
      <c r="I84" s="30" t="s">
        <v>254</v>
      </c>
      <c r="J84" s="31">
        <v>220.7</v>
      </c>
      <c r="K84" s="32"/>
      <c r="L84" s="43"/>
      <c r="M84" s="33" t="s">
        <v>155</v>
      </c>
      <c r="N84" s="34"/>
      <c r="O84" s="35"/>
      <c r="P84" s="36"/>
      <c r="Q84" s="37"/>
    </row>
  </sheetData>
  <protectedRanges>
    <protectedRange sqref="J4 K4" name="Диапазон1_3_1_1"/>
  </protectedRanges>
  <autoFilter ref="A16:Q84"/>
  <mergeCells count="7">
    <mergeCell ref="B2:G5"/>
    <mergeCell ref="H6:K6"/>
    <mergeCell ref="H14:K14"/>
    <mergeCell ref="H1:K1"/>
    <mergeCell ref="H2:K4"/>
    <mergeCell ref="H7:K9"/>
    <mergeCell ref="J11:K12"/>
  </mergeCells>
  <conditionalFormatting sqref="E65 C70 I70:Q70 E70">
    <cfRule type="cellIs" dxfId="3" priority="84" stopIfTrue="1" operator="equal">
      <formula>"нов15"</formula>
    </cfRule>
  </conditionalFormatting>
  <conditionalFormatting sqref="L65">
    <cfRule type="containsText" dxfId="2" priority="42" operator="containsText" text="новинка">
      <formula>NOT(ISERROR(SEARCH("новинка",L65)))</formula>
    </cfRule>
  </conditionalFormatting>
  <conditionalFormatting sqref="K18:L64 K66:L69 K71:L84 B18:D64 B66:D69 B71:D84">
    <cfRule type="cellIs" dxfId="1" priority="41" stopIfTrue="1" operator="equal">
      <formula>"нов18"</formula>
    </cfRule>
  </conditionalFormatting>
  <conditionalFormatting sqref="B70 H70">
    <cfRule type="containsText" dxfId="0" priority="20" stopIfTrue="1" operator="containsText" text="нов15">
      <formula>NOT(ISERROR(SEARCH("нов15",B70)))</formula>
    </cfRule>
  </conditionalFormatting>
  <pageMargins left="0.15748031496062992" right="0.15748031496062992" top="0.51181102362204722" bottom="0.39370078740157483" header="0.15748031496062992" footer="0.15748031496062992"/>
  <pageSetup paperSize="9" scale="65" fitToHeight="30" orientation="portrait" r:id="rId1"/>
  <headerFooter alignWithMargins="0">
    <oddHeader>&amp;LКОЛОРЛАЙН TMг. Москва</oddHeader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Кустарники и хвойные в конт.</vt:lpstr>
      <vt:lpstr>'Кустарники и хвойные в конт.'!Заголовки_для_печати</vt:lpstr>
      <vt:lpstr>'Кустарники и хвойные в конт.'!Область_печати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Colorline</dc:creator>
  <cp:lastModifiedBy>User</cp:lastModifiedBy>
  <cp:lastPrinted>2020-10-24T23:08:00Z</cp:lastPrinted>
  <dcterms:created xsi:type="dcterms:W3CDTF">2012-10-23T01:55:04Z</dcterms:created>
  <dcterms:modified xsi:type="dcterms:W3CDTF">2020-11-16T06:59:33Z</dcterms:modified>
</cp:coreProperties>
</file>